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3\בדיקה 10 אתר\רשימות נכסים\פנסיה\"/>
    </mc:Choice>
  </mc:AlternateContent>
  <xr:revisionPtr revIDLastSave="0" documentId="13_ncr:1_{FF003D89-1C6D-4BD5-A175-F25C5AE4CB65}" xr6:coauthVersionLast="36" xr6:coauthVersionMax="36" xr10:uidLastSave="{00000000-0000-0000-0000-000000000000}"/>
  <bookViews>
    <workbookView xWindow="120" yWindow="120" windowWidth="17040" windowHeight="10560" tabRatio="911" firstSheet="5" activeTab="1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 s="1"/>
</calcChain>
</file>

<file path=xl/sharedStrings.xml><?xml version="1.0" encoding="utf-8"?>
<sst xmlns="http://schemas.openxmlformats.org/spreadsheetml/2006/main" count="5764" uniqueCount="2012">
  <si>
    <t>תאריך הדיווח:</t>
  </si>
  <si>
    <t>28/09/2023</t>
  </si>
  <si>
    <t>החברה המדווחת:</t>
  </si>
  <si>
    <t>אלטשולר שחם גמל ופנסיה בע"מ</t>
  </si>
  <si>
    <t>שם מסלול/קרן/קופה:</t>
  </si>
  <si>
    <t>בחירה</t>
  </si>
  <si>
    <t>מספר מסלול/קרן/קופה: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</si>
  <si>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</si>
  <si>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</si>
  <si>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</si>
  <si>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</si>
  <si>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</si>
  <si>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</si>
  <si>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</si>
  <si>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</si>
  <si>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</si>
  <si>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</si>
  <si>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</si>
  <si>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</si>
  <si>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</si>
  <si>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</si>
  <si>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</si>
  <si>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</si>
  <si>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</si>
  <si>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</si>
  <si>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</si>
  <si>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</si>
  <si>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</si>
  <si>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</si>
  <si>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</si>
  <si>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</si>
  <si>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</si>
  <si>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</si>
  <si>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</si>
  <si>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</si>
  <si>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</si>
  <si>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</si>
  <si>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</si>
  <si>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</si>
  <si>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</si>
  <si>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</si>
  <si>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</si>
  <si>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</si>
  <si>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</si>
  <si>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</si>
  <si>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</si>
  <si>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</si>
  <si>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</si>
  <si>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</si>
  <si>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</si>
  <si>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</si>
  <si>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</si>
  <si>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</si>
  <si>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</si>
  <si>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</si>
  <si>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</si>
  <si>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</si>
  <si>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</si>
  <si>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</si>
  <si>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</si>
  <si>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</si>
  <si>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</si>
  <si>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</si>
  <si>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</si>
  <si>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</si>
  <si>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</si>
  <si>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</si>
  <si>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</si>
  <si>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</si>
  <si>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</si>
  <si>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</si>
  <si>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</si>
  <si>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</si>
  <si>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</si>
  <si>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</si>
  <si>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</si>
  <si>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</si>
  <si>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</si>
  <si>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</si>
  <si>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</si>
  <si>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</si>
  <si>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</si>
  <si>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</si>
  <si>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</si>
  <si>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</si>
  <si>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</si>
  <si>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</si>
  <si>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</si>
  <si>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</si>
  <si>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</si>
  <si>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</si>
  <si>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</si>
  <si>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</si>
  <si>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</si>
  <si>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</si>
  <si>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</si>
  <si>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</si>
  <si>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</si>
  <si>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</si>
  <si>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</si>
  <si>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עו"ש עתידי (בנק לאומי)</t>
  </si>
  <si>
    <t>ilAAA</t>
  </si>
  <si>
    <t>S&amp;P מעלות</t>
  </si>
  <si>
    <t>שקל חדש</t>
  </si>
  <si>
    <t>עוש סל (בנק לאומי)</t>
  </si>
  <si>
    <t>מזומן (בנק לאומי)</t>
  </si>
  <si>
    <t>יתרות מזומנים ועו"ש נקובים במט"ח</t>
  </si>
  <si>
    <t>דולר ארה"ב עתידי (בנק לאומי)</t>
  </si>
  <si>
    <t>דולר לאומי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</si>
  <si>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</si>
  <si>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</si>
  <si>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</si>
  <si>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</si>
  <si>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</si>
  <si>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יואן סיני (בנק לאומי)</t>
  </si>
  <si>
    <t>מזומן יין יפני (בנק לאומי)</t>
  </si>
  <si>
    <t>מזומן כתר דני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</si>
  <si>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</si>
  <si>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</si>
  <si>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</si>
  <si>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מזומן ראנד דרום אפריקאי (בנק לאומי)</t>
  </si>
  <si>
    <t>מזומן ריאל ברזילאי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</si>
  <si>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</si>
  <si>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</si>
  <si>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</si>
  <si>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</si>
  <si>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</si>
  <si>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</si>
  <si>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בטחונות פועלים</t>
  </si>
  <si>
    <t>ביטחונות חוזים עתידי</t>
  </si>
  <si>
    <t>ביטחונות חוזים עתידים</t>
  </si>
  <si>
    <t>בטחונות  IM גולדמן</t>
  </si>
  <si>
    <t>ilA+</t>
  </si>
  <si>
    <t>בטחונות GS</t>
  </si>
  <si>
    <t>בטחונות GS - IM</t>
  </si>
  <si>
    <t>בטחונות JP</t>
  </si>
  <si>
    <t>בטחונות גולדגמן</t>
  </si>
  <si>
    <t>ביטחונות CSA במטבע</t>
  </si>
  <si>
    <t>סה"כ בחו"ל:</t>
  </si>
  <si>
    <t>פקדון בלוקר NORTHWIND</t>
  </si>
  <si>
    <t>BBB</t>
  </si>
  <si>
    <t>S&amp;P</t>
  </si>
  <si>
    <t>פקדון בלוקר Northwind Debt 2C</t>
  </si>
  <si>
    <t>NR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</si>
  <si>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</si>
  <si>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</si>
  <si>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</si>
  <si>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</si>
  <si>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</si>
  <si>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</si>
  <si>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</si>
  <si>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</si>
  <si>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</si>
  <si>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</si>
  <si>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</si>
  <si>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</si>
  <si>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</si>
  <si>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</si>
  <si>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</si>
  <si>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</si>
  <si>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</si>
  <si>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</si>
  <si>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</si>
  <si>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</si>
  <si>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</si>
  <si>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</si>
  <si>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</si>
  <si>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</si>
  <si>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</si>
  <si>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1131</t>
  </si>
  <si>
    <t>ממשל צמודה 204 2.75%</t>
  </si>
  <si>
    <t>ממשלתי צמוד 0527</t>
  </si>
  <si>
    <t>ממשלתי צמוד 0536</t>
  </si>
  <si>
    <t>ממשלתי צמוד 0545</t>
  </si>
  <si>
    <t>ממשלתי צמוד 0923</t>
  </si>
  <si>
    <t>ממשלתי צמוד 1025</t>
  </si>
  <si>
    <t>ממשלתית צמודה %9 0.5</t>
  </si>
  <si>
    <t>ממשלתית צמודה 7/2026</t>
  </si>
  <si>
    <t>סה"כ לא צמודות</t>
  </si>
  <si>
    <t>מלווה קצר מועד (מק"מ)</t>
  </si>
  <si>
    <t>מ.ק.מ 214</t>
  </si>
  <si>
    <t>מ.ק.מ.     1023</t>
  </si>
  <si>
    <t>מלווה קצר מועד 1123</t>
  </si>
  <si>
    <t>מלווה קצר מועד 114</t>
  </si>
  <si>
    <t>מלווה קצר מועד 1213</t>
  </si>
  <si>
    <t>מלווה קצר מועד 524</t>
  </si>
  <si>
    <t>מלווה קצר מועד 614</t>
  </si>
  <si>
    <t>מלווה קצר מועד 714</t>
  </si>
  <si>
    <t>מלווה קצר מועד 814</t>
  </si>
  <si>
    <t>מלווה קצר מועד 914</t>
  </si>
  <si>
    <t>מקמ 314</t>
  </si>
  <si>
    <t>מקמ 414</t>
  </si>
  <si>
    <t>שחר</t>
  </si>
  <si>
    <t>ממשל שקלי 1123</t>
  </si>
  <si>
    <t>ממשל שקלית 1024</t>
  </si>
  <si>
    <t>גילון</t>
  </si>
  <si>
    <t>T 4.625% 06/30/2025</t>
  </si>
  <si>
    <t>US91282CHL81</t>
  </si>
  <si>
    <t>אחר</t>
  </si>
  <si>
    <t>Aaa</t>
  </si>
  <si>
    <t>Moodys</t>
  </si>
  <si>
    <t>סה"כ צמודות לדולר</t>
  </si>
  <si>
    <t>סה"כ אג"ח של ממשלת ישראל שהונפקו בחו"ל</t>
  </si>
  <si>
    <t>סה"כ אג"ח שהנפיקו ממשלות זרות בחו"ל</t>
  </si>
  <si>
    <t>T 0 0.75% 12/31/2023</t>
  </si>
  <si>
    <t>US91282CDR97</t>
  </si>
  <si>
    <t>T 0 1/4 11/15/23</t>
  </si>
  <si>
    <t>US91282CAW10</t>
  </si>
  <si>
    <t>T 0.375% 10/31/2023</t>
  </si>
  <si>
    <t>US91282CDD02</t>
  </si>
  <si>
    <t>T 0.5%11/30/2023</t>
  </si>
  <si>
    <t>US91282CDM01</t>
  </si>
  <si>
    <t>T 1 1/2 02/29/24</t>
  </si>
  <si>
    <t>US91282CEA53</t>
  </si>
  <si>
    <t>T 2.25% 01/31/2024</t>
  </si>
  <si>
    <t>US912828V806</t>
  </si>
  <si>
    <t>T 2.5% 04/30/2024</t>
  </si>
  <si>
    <t>US91282CEK36</t>
  </si>
  <si>
    <t>TII 1 3/8 07/15/33</t>
  </si>
  <si>
    <t>US91282CHP95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</si>
  <si>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</si>
  <si>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</si>
  <si>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</si>
  <si>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</si>
  <si>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</si>
  <si>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</si>
  <si>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</si>
  <si>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</si>
  <si>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</si>
  <si>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</si>
  <si>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</si>
  <si>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</si>
  <si>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</si>
  <si>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Aaa.il</t>
  </si>
  <si>
    <t>מידרוג</t>
  </si>
  <si>
    <t>מז טפ הנפק   51</t>
  </si>
  <si>
    <t>מז טפ הנפק 49</t>
  </si>
  <si>
    <t>מזרחי הנ אג45</t>
  </si>
  <si>
    <t>מזרחי הנ אג46</t>
  </si>
  <si>
    <t>פועלים 200</t>
  </si>
  <si>
    <t>פועלים אגח 201</t>
  </si>
  <si>
    <t>פועלים אגח 202</t>
  </si>
  <si>
    <t>פועלים אגח 203</t>
  </si>
  <si>
    <t>אנלייט אנר אג ג</t>
  </si>
  <si>
    <t>אנרגיה מתחדשת</t>
  </si>
  <si>
    <t>A2.il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</si>
  <si>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</si>
  <si>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</si>
  <si>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</si>
  <si>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</si>
  <si>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</si>
  <si>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</si>
  <si>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</si>
  <si>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</si>
  <si>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</si>
  <si>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</si>
  <si>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</si>
  <si>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</si>
  <si>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</si>
  <si>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Ndaq 1.75 28/03/2029</t>
  </si>
  <si>
    <t>XS1843442622</t>
  </si>
  <si>
    <t>Diversified Financials</t>
  </si>
  <si>
    <t>BLAGSO 3 5/8 01/15/26</t>
  </si>
  <si>
    <t>US09261LAC28</t>
  </si>
  <si>
    <t>Baa3</t>
  </si>
  <si>
    <t>FSK 4.625 15/07/2024</t>
  </si>
  <si>
    <t>US302635AD99</t>
  </si>
  <si>
    <t>Grand City prop 2.5</t>
  </si>
  <si>
    <t>XS1811181566</t>
  </si>
  <si>
    <t>Real Estate</t>
  </si>
  <si>
    <t>BBB-</t>
  </si>
  <si>
    <t>Gsbd 2.875 15/01/26</t>
  </si>
  <si>
    <t>US38147UAD90</t>
  </si>
  <si>
    <t>Gycgr 1.5 Perp C</t>
  </si>
  <si>
    <t>XS2271225281</t>
  </si>
  <si>
    <t>ORCINC 7.95 06/13/28</t>
  </si>
  <si>
    <t>US69120VAR24</t>
  </si>
  <si>
    <t>OWLRCK 3.75 07/22/2</t>
  </si>
  <si>
    <t>US69121KAC80</t>
  </si>
  <si>
    <t>Owlrck 4.25 15/01/26</t>
  </si>
  <si>
    <t>US69121KAD63</t>
  </si>
  <si>
    <t>SWK 4 15/03/2060 CORP</t>
  </si>
  <si>
    <t>US854502AM31</t>
  </si>
  <si>
    <t>Capital Goods</t>
  </si>
  <si>
    <t>TSLX 3.875 11/01/24</t>
  </si>
  <si>
    <t>US87265KAF93</t>
  </si>
  <si>
    <t>VW 3.748 PERP CORP</t>
  </si>
  <si>
    <t>Other</t>
  </si>
  <si>
    <t>XS2342732562</t>
  </si>
  <si>
    <t>Automobiles &amp; Components</t>
  </si>
  <si>
    <t>Vw 3.375 perp</t>
  </si>
  <si>
    <t>XS1799938995</t>
  </si>
  <si>
    <t>Aesgen 5.5 05/14/27</t>
  </si>
  <si>
    <t>USP3713CAB48</t>
  </si>
  <si>
    <t>Energy</t>
  </si>
  <si>
    <t>Ba1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</si>
  <si>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</si>
  <si>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</si>
  <si>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</si>
  <si>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</si>
  <si>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</si>
  <si>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</si>
  <si>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</si>
  <si>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BB+</t>
  </si>
  <si>
    <t>PEMEX 4 3/4 02/26/29</t>
  </si>
  <si>
    <t>XS1824424706</t>
  </si>
  <si>
    <t>B1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</si>
  <si>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</si>
  <si>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</si>
  <si>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</si>
  <si>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</si>
  <si>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</si>
  <si>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</si>
  <si>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</si>
  <si>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</si>
  <si>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</si>
  <si>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</si>
  <si>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</si>
  <si>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</si>
  <si>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</si>
  <si>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</si>
  <si>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</si>
  <si>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</si>
  <si>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</si>
  <si>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</si>
  <si>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</si>
  <si>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</si>
  <si>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</si>
  <si>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</si>
  <si>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</si>
  <si>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</si>
  <si>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</si>
  <si>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</si>
  <si>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</si>
  <si>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</si>
  <si>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</si>
  <si>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</si>
  <si>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</si>
  <si>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</si>
  <si>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</si>
  <si>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</si>
  <si>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</si>
  <si>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</si>
  <si>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</si>
  <si>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</si>
  <si>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</si>
  <si>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</si>
  <si>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</si>
  <si>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</si>
  <si>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</si>
  <si>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</si>
  <si>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</si>
  <si>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</si>
  <si>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</si>
  <si>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</si>
  <si>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</si>
  <si>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</si>
  <si>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</si>
  <si>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</si>
  <si>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</si>
  <si>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</si>
  <si>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</si>
  <si>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</si>
  <si>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</si>
  <si>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</si>
  <si>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</si>
  <si>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בכורי שדה</t>
  </si>
  <si>
    <t>ברימאג</t>
  </si>
  <si>
    <t>ויליפוד</t>
  </si>
  <si>
    <t>הולמס פלייס</t>
  </si>
  <si>
    <t>שירותים</t>
  </si>
  <si>
    <t>יעקובי קבוצה</t>
  </si>
  <si>
    <t>רותם שני</t>
  </si>
  <si>
    <t>כלל תעשיות ומשקאות בע"מ</t>
  </si>
  <si>
    <t>מזון</t>
  </si>
  <si>
    <t>מהדרין</t>
  </si>
  <si>
    <t>רב בריח</t>
  </si>
  <si>
    <t>תדיר גן</t>
  </si>
  <si>
    <t>וויו גרופ אינק</t>
  </si>
  <si>
    <t>83-2652993</t>
  </si>
  <si>
    <t>אלקטרוניקה ואופטיקה</t>
  </si>
  <si>
    <t>טכנ גילוי אש גז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</si>
  <si>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</si>
  <si>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</si>
  <si>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</si>
  <si>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</si>
  <si>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</si>
  <si>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</si>
  <si>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</si>
  <si>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מספנות ישראל</t>
  </si>
  <si>
    <t>קיסטון ריט</t>
  </si>
  <si>
    <t>איביאי בית השקעות</t>
  </si>
  <si>
    <t>לידר שוקי הון</t>
  </si>
  <si>
    <t>סינאל</t>
  </si>
  <si>
    <t>תוכנה ואינטרנט</t>
  </si>
  <si>
    <t>פוםוום</t>
  </si>
  <si>
    <t>רייזור</t>
  </si>
  <si>
    <t>פלנטארק</t>
  </si>
  <si>
    <t>ביוטכנולוגיה</t>
  </si>
  <si>
    <t>קדסט</t>
  </si>
  <si>
    <t>סופווייב</t>
  </si>
  <si>
    <t>מכשור רפואי</t>
  </si>
  <si>
    <t>ISI</t>
  </si>
  <si>
    <t>ביטחוניות</t>
  </si>
  <si>
    <t>איטיגיאי</t>
  </si>
  <si>
    <t>קלינטק</t>
  </si>
  <si>
    <t>ג'נסל</t>
  </si>
  <si>
    <t>הום ביוגז</t>
  </si>
  <si>
    <t>בית הזהב</t>
  </si>
  <si>
    <t>דורסל החז</t>
  </si>
  <si>
    <t>וילאר</t>
  </si>
  <si>
    <t>הייקון מערכות</t>
  </si>
  <si>
    <t>רובוטיקה ותלת מימד</t>
  </si>
  <si>
    <t>סבוריט</t>
  </si>
  <si>
    <t>פודטק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</si>
  <si>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</si>
  <si>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</si>
  <si>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</si>
  <si>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</si>
  <si>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</si>
  <si>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</si>
  <si>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</si>
  <si>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</si>
  <si>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</si>
  <si>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TBLA US</t>
  </si>
  <si>
    <t>IL0011754137</t>
  </si>
  <si>
    <t>Media</t>
  </si>
  <si>
    <t>TOTAL SA FP PA</t>
  </si>
  <si>
    <t>FR0000120271</t>
  </si>
  <si>
    <t>EURONEXT</t>
  </si>
  <si>
    <t>NIOCORP DEVELOPMENT</t>
  </si>
  <si>
    <t>CA6544841530</t>
  </si>
  <si>
    <t>Materials</t>
  </si>
  <si>
    <t>NUTRIEN LTD</t>
  </si>
  <si>
    <t>CA67077M1086</t>
  </si>
  <si>
    <t>NYSE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</si>
  <si>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</si>
  <si>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</si>
  <si>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</si>
  <si>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</si>
  <si>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</si>
  <si>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</si>
  <si>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</si>
  <si>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FWB</t>
  </si>
  <si>
    <t>Lgi homes</t>
  </si>
  <si>
    <t>US50187T1060</t>
  </si>
  <si>
    <t>Consumer Durables &amp; Apparel</t>
  </si>
  <si>
    <t>Sony Corp</t>
  </si>
  <si>
    <t>JP3435000009</t>
  </si>
  <si>
    <t>TSE</t>
  </si>
  <si>
    <t>amazon inc</t>
  </si>
  <si>
    <t>US0231351067</t>
  </si>
  <si>
    <t>Retailing</t>
  </si>
  <si>
    <t>Heineken N.V</t>
  </si>
  <si>
    <t>NL0000009165</t>
  </si>
  <si>
    <t>Food, Beverage &amp; Tobacco</t>
  </si>
  <si>
    <t>Nestle as</t>
  </si>
  <si>
    <t>CH0038863350</t>
  </si>
  <si>
    <t>SIX</t>
  </si>
  <si>
    <t>PAN FISH ASA</t>
  </si>
  <si>
    <t>NO0003054108</t>
  </si>
  <si>
    <t>Elxx Pharma INC</t>
  </si>
  <si>
    <t>US29014R2022</t>
  </si>
  <si>
    <t>Takeda Pharmaceutical Co</t>
  </si>
  <si>
    <t>JP3463000004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</si>
  <si>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</si>
  <si>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</si>
  <si>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</si>
  <si>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</si>
  <si>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</si>
  <si>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</si>
  <si>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</si>
  <si>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</si>
  <si>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</si>
  <si>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Credit Agricole SA</t>
  </si>
  <si>
    <t>FR0000045072</t>
  </si>
  <si>
    <t>JPMORGAN CHASE</t>
  </si>
  <si>
    <t>US46625H1005</t>
  </si>
  <si>
    <t>WELLS FARGO &amp; CO</t>
  </si>
  <si>
    <t>US9497461015</t>
  </si>
  <si>
    <t>HIPO US</t>
  </si>
  <si>
    <t>US4335392027</t>
  </si>
  <si>
    <t>Insurance</t>
  </si>
  <si>
    <t>Google inc cl-a</t>
  </si>
  <si>
    <t>US02079K3059</t>
  </si>
  <si>
    <t>Software &amp; Services</t>
  </si>
  <si>
    <t>Microsoft corp</t>
  </si>
  <si>
    <t>US5949181045</t>
  </si>
  <si>
    <t>Apple computer inc</t>
  </si>
  <si>
    <t>US0378331005</t>
  </si>
  <si>
    <t>Technology Hardware &amp; Equipment</t>
  </si>
  <si>
    <t>MOB AU</t>
  </si>
  <si>
    <t>AU000000MOB7</t>
  </si>
  <si>
    <t>ASX</t>
  </si>
  <si>
    <t>Infineon tech ag</t>
  </si>
  <si>
    <t>DE0006231004</t>
  </si>
  <si>
    <t>Semiconductors &amp; Semiconductor Equipment</t>
  </si>
  <si>
    <t>Intel corp</t>
  </si>
  <si>
    <t>US4581401001</t>
  </si>
  <si>
    <t>TAIWAN SEMI (TSM</t>
  </si>
  <si>
    <t>US8740391003</t>
  </si>
  <si>
    <t>BASF AG(BAS</t>
  </si>
  <si>
    <t>DE000BASF111</t>
  </si>
  <si>
    <t>CENTENE CORP</t>
  </si>
  <si>
    <t>US15135B1017</t>
  </si>
  <si>
    <t>3M Co</t>
  </si>
  <si>
    <t>US88579Y1010</t>
  </si>
  <si>
    <t>5. קרנות סל</t>
  </si>
  <si>
    <t>סה"כ קרנות סל</t>
  </si>
  <si>
    <t>סה"כ שמחקות מדדי מניות בישראל</t>
  </si>
  <si>
    <t>הראל סל (4A) כשרה תא</t>
  </si>
  <si>
    <t>מניות</t>
  </si>
  <si>
    <t>הראל סל (4A) תא בנקי</t>
  </si>
  <si>
    <t>פסגות ETF (A4) תא 12</t>
  </si>
  <si>
    <t>קסם A4) ETF) תא 125</t>
  </si>
  <si>
    <t>קסם A4)ETF) כשרה תא</t>
  </si>
  <si>
    <t>תכלית סל (4A) תא נדל</t>
  </si>
  <si>
    <t>סה"כ שמחקות מדדי מניות בחו"ל</t>
  </si>
  <si>
    <t>MTF סל (D4) Nasdaq 1</t>
  </si>
  <si>
    <t>MTF סל‏ SP500</t>
  </si>
  <si>
    <t>מו.NDX100</t>
  </si>
  <si>
    <t>מו.SP500</t>
  </si>
  <si>
    <t>קסם SP500 ETF</t>
  </si>
  <si>
    <t>תכלית סל (4STOXX 600</t>
  </si>
  <si>
    <t>תכלית סל (D4) ‏‏‏NDX</t>
  </si>
  <si>
    <t>סה"כ שמחקות מדדים אחרים בישראל</t>
  </si>
  <si>
    <t>MTF סל תל בונד שקלי</t>
  </si>
  <si>
    <t>אג"ח</t>
  </si>
  <si>
    <t>הראל סל (00) תל בונד</t>
  </si>
  <si>
    <t>מגדל MTF (00) תלגוב-</t>
  </si>
  <si>
    <t>קסם EFT (00) תלגוב ש</t>
  </si>
  <si>
    <t>קסם ETFי (00) תל גוב</t>
  </si>
  <si>
    <t>תכלית סל (00) תלגוב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</si>
  <si>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</si>
  <si>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</si>
  <si>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</si>
  <si>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</si>
  <si>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</si>
  <si>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</si>
  <si>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DAXEX GY Equity</t>
  </si>
  <si>
    <t>DE0005933931</t>
  </si>
  <si>
    <t>FIN sel sector spdr</t>
  </si>
  <si>
    <t>US81369Y6059</t>
  </si>
  <si>
    <t>GLOBAL X COPPER</t>
  </si>
  <si>
    <t>US37954Y8306</t>
  </si>
  <si>
    <t>Health care selec xlv</t>
  </si>
  <si>
    <t>US81369Y2090</t>
  </si>
  <si>
    <t>ISHS S&amp;P GLBL ENRGY IXC</t>
  </si>
  <si>
    <t>US4642873412</t>
  </si>
  <si>
    <t>Ishares core s&amp;p 500 etf</t>
  </si>
  <si>
    <t>US4642872000</t>
  </si>
  <si>
    <t>LYX EUR STX BNKS</t>
  </si>
  <si>
    <t>LU1829219390</t>
  </si>
  <si>
    <t>Powershares QQQ NAS1</t>
  </si>
  <si>
    <t>US46090E1038</t>
  </si>
  <si>
    <t>SOURCE STOXX EUROPR 600</t>
  </si>
  <si>
    <t>IE00B60SWW18</t>
  </si>
  <si>
    <t>Spdr s&amp;p 500 etf tru</t>
  </si>
  <si>
    <t>US78462F1030</t>
  </si>
  <si>
    <t>VANECK VECTORS SEMICONDUCTOR</t>
  </si>
  <si>
    <t>US92189F6768</t>
  </si>
  <si>
    <t>Vanguard S&amp;p 500 etf</t>
  </si>
  <si>
    <t>US9229083632</t>
  </si>
  <si>
    <t>spdr s&amp;p biotech etf</t>
  </si>
  <si>
    <t>US78464A8707</t>
  </si>
  <si>
    <t>סה"כ שמחקות מדדים אחרים</t>
  </si>
  <si>
    <t>ISHARES 7-10 YEA</t>
  </si>
  <si>
    <t>US4642874402</t>
  </si>
  <si>
    <t>IV UST 7-10 DST</t>
  </si>
  <si>
    <t>IE00BF2FN646</t>
  </si>
  <si>
    <t>LSE</t>
  </si>
  <si>
    <t>SCHWAB US TIPS</t>
  </si>
  <si>
    <t>US8085248701</t>
  </si>
  <si>
    <t>SPDR INT CORP BD</t>
  </si>
  <si>
    <t>US78464A3757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</si>
  <si>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</si>
  <si>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</si>
  <si>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</si>
  <si>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</si>
  <si>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</si>
  <si>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</si>
  <si>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</si>
  <si>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$INDIA A-AS IO-D</t>
  </si>
  <si>
    <t>IE00BH3N4915</t>
  </si>
  <si>
    <t>COMGEST-EUR-EURIA</t>
  </si>
  <si>
    <t>IE00B5WN3467</t>
  </si>
  <si>
    <t>Comgest -GR Yen Ia</t>
  </si>
  <si>
    <t>IE00BQ1YBP44</t>
  </si>
  <si>
    <t>HBMN SW Equity</t>
  </si>
  <si>
    <t>CH0012627250</t>
  </si>
  <si>
    <t>HEP-FU TR EQ-C</t>
  </si>
  <si>
    <t>IE00BYWKMJ85</t>
  </si>
  <si>
    <t>KOT-IND MID-J</t>
  </si>
  <si>
    <t>LU0675383409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</si>
  <si>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</si>
  <si>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</si>
  <si>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</si>
  <si>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</si>
  <si>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</si>
  <si>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</si>
  <si>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</si>
  <si>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</si>
  <si>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</si>
  <si>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</si>
  <si>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</si>
  <si>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</si>
  <si>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</si>
  <si>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</si>
  <si>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</si>
  <si>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10X CAP VE -CW27</t>
  </si>
  <si>
    <t>KYG870771147</t>
  </si>
  <si>
    <t>ALPHA CAPIUT - 27</t>
  </si>
  <si>
    <t>KYG6332A1141</t>
  </si>
  <si>
    <t>ATHENA TE -CW23</t>
  </si>
  <si>
    <t>US04687C1137</t>
  </si>
  <si>
    <t>ATHENA TEC -CW28</t>
  </si>
  <si>
    <t>US42329E1139</t>
  </si>
  <si>
    <t>ATLAN COAS -CW23</t>
  </si>
  <si>
    <t>US04845A1161</t>
  </si>
  <si>
    <t>BATTERY FU -23</t>
  </si>
  <si>
    <t>KYG0888J1242</t>
  </si>
  <si>
    <t>BYTE ACQ A -CW28</t>
  </si>
  <si>
    <t>KYG1R25Q1133</t>
  </si>
  <si>
    <t>C5 ACQUISIT -28</t>
  </si>
  <si>
    <t>US12530D1138</t>
  </si>
  <si>
    <t>CF ACQ VII -CW27</t>
  </si>
  <si>
    <t>US12521H1150</t>
  </si>
  <si>
    <t>DHC ACQUISITION COR</t>
  </si>
  <si>
    <t>KYG2758T1177</t>
  </si>
  <si>
    <t>ECARX HOLDING-27</t>
  </si>
  <si>
    <t>KYG292011114</t>
  </si>
  <si>
    <t>EVE MOBILITY -23</t>
  </si>
  <si>
    <t>KYG3218G1174</t>
  </si>
  <si>
    <t>FAST AC II -CW26</t>
  </si>
  <si>
    <t>US3118741194</t>
  </si>
  <si>
    <t>FINSERV ACQ-CW26</t>
  </si>
  <si>
    <t>US31809Y1111</t>
  </si>
  <si>
    <t>FOREST ROA -CW26</t>
  </si>
  <si>
    <t>US34619V1118</t>
  </si>
  <si>
    <t>GINKGO BIOWORKS</t>
  </si>
  <si>
    <t>US37611X1182</t>
  </si>
  <si>
    <t>INNOVID CW27</t>
  </si>
  <si>
    <t>US4576791168V</t>
  </si>
  <si>
    <t>INVESTCORP E -27</t>
  </si>
  <si>
    <t>KYG4923T1132</t>
  </si>
  <si>
    <t>JAWS MUSTA -CW26</t>
  </si>
  <si>
    <t>KYG507371246</t>
  </si>
  <si>
    <t>LANDCADIA -CW28</t>
  </si>
  <si>
    <t>US51477A1126</t>
  </si>
  <si>
    <t>M3-BRIG II -CW27</t>
  </si>
  <si>
    <t>US5538001117</t>
  </si>
  <si>
    <t>NORTH STAR -CW27</t>
  </si>
  <si>
    <t>US66575B1199</t>
  </si>
  <si>
    <t>US66574L1180</t>
  </si>
  <si>
    <t>PAPAYA GRW-CW23</t>
  </si>
  <si>
    <t>US69882P1104</t>
  </si>
  <si>
    <t>PIVOTAL -CW27</t>
  </si>
  <si>
    <t>US72582M1146</t>
  </si>
  <si>
    <t>PLUM ACQU -CW28</t>
  </si>
  <si>
    <t>KYG7134L1187</t>
  </si>
  <si>
    <t>SATELLOGIC A -23</t>
  </si>
  <si>
    <t>VGG7823S1193</t>
  </si>
  <si>
    <t>SLAM COR A -CW27</t>
  </si>
  <si>
    <t>KYG8210L1216</t>
  </si>
  <si>
    <t>TERRAN ORB-CW28</t>
  </si>
  <si>
    <t>US88105P1113</t>
  </si>
  <si>
    <t>8. אופציות</t>
  </si>
  <si>
    <t>סה"כ אופציות</t>
  </si>
  <si>
    <t>סה"כ מדדים כולל מניות</t>
  </si>
  <si>
    <t>C 1850 OCT</t>
  </si>
  <si>
    <t>ל.ר.</t>
  </si>
  <si>
    <t>P 1850 OCT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</si>
  <si>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</si>
  <si>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</si>
  <si>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</si>
  <si>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</si>
  <si>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</si>
  <si>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</si>
  <si>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</si>
  <si>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</si>
  <si>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C H4 Comdty</t>
  </si>
  <si>
    <t>C K4 Comdty</t>
  </si>
  <si>
    <t>C N4 Comdty</t>
  </si>
  <si>
    <t>C U4 Comdty</t>
  </si>
  <si>
    <t>C Z3 Comdty</t>
  </si>
  <si>
    <t>C Z4 Comdty</t>
  </si>
  <si>
    <t>ESZ3 Index</t>
  </si>
  <si>
    <t>ESZ3 גולדמן</t>
  </si>
  <si>
    <t>ESZ3 שיקוף</t>
  </si>
  <si>
    <t>HWAZ3 Index</t>
  </si>
  <si>
    <t>KCH4 Comdty</t>
  </si>
  <si>
    <t>KCU4 Comdty</t>
  </si>
  <si>
    <t>KCZ3 Comdty</t>
  </si>
  <si>
    <t>KCZ4 Comdty</t>
  </si>
  <si>
    <t>NQZ3 Index</t>
  </si>
  <si>
    <t>NQZ3 Index גולדמן</t>
  </si>
  <si>
    <t>NQZ3 שיקוף</t>
  </si>
  <si>
    <t>S H4 Comdty</t>
  </si>
  <si>
    <t>S X4 Comdty</t>
  </si>
  <si>
    <t>UXYZ3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</si>
  <si>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</si>
  <si>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</si>
  <si>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</si>
  <si>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</si>
  <si>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</si>
  <si>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</si>
  <si>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</si>
  <si>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</si>
  <si>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</si>
  <si>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</si>
  <si>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</si>
  <si>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</si>
  <si>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</si>
  <si>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</si>
  <si>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</si>
  <si>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8747</t>
  </si>
  <si>
    <t>2/10/2008</t>
  </si>
  <si>
    <t>ערד 8748</t>
  </si>
  <si>
    <t>2/11/2008</t>
  </si>
  <si>
    <t>ערד 8749</t>
  </si>
  <si>
    <t>1/12/2008</t>
  </si>
  <si>
    <t>ערד 8750</t>
  </si>
  <si>
    <t>1/01/2009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</si>
  <si>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</si>
  <si>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</si>
  <si>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</si>
  <si>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</si>
  <si>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</si>
  <si>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</si>
  <si>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</si>
  <si>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</si>
  <si>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</si>
  <si>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</si>
  <si>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</si>
  <si>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</si>
  <si>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</si>
  <si>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</si>
  <si>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</si>
  <si>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</si>
  <si>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</si>
  <si>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</si>
  <si>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</si>
  <si>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</si>
  <si>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</si>
  <si>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</si>
  <si>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</si>
  <si>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</si>
  <si>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</si>
  <si>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</si>
  <si>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</si>
  <si>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</si>
  <si>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</si>
  <si>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</si>
  <si>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</si>
  <si>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2/05/2010</t>
  </si>
  <si>
    <t>ערד 8767</t>
  </si>
  <si>
    <t>1/06/2010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</si>
  <si>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</si>
  <si>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</si>
  <si>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</si>
  <si>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</si>
  <si>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</si>
  <si>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</si>
  <si>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</si>
  <si>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</si>
  <si>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</si>
  <si>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</si>
  <si>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8773</t>
  </si>
  <si>
    <t>1/12/2010</t>
  </si>
  <si>
    <t>ערד 8774</t>
  </si>
  <si>
    <t>2/01/2011</t>
  </si>
  <si>
    <t>ערד 8775</t>
  </si>
  <si>
    <t>1/02/2011</t>
  </si>
  <si>
    <t>ערד 8776</t>
  </si>
  <si>
    <t>1/03/2011</t>
  </si>
  <si>
    <t>ערד 8777</t>
  </si>
  <si>
    <t>1/04/2011</t>
  </si>
  <si>
    <t>ערד 8778</t>
  </si>
  <si>
    <t>1/05/2011</t>
  </si>
  <si>
    <t>ערד 8779</t>
  </si>
  <si>
    <t>1/06/2011</t>
  </si>
  <si>
    <t>ערד 8780</t>
  </si>
  <si>
    <t>1/07/2011</t>
  </si>
  <si>
    <t>ערד 8781</t>
  </si>
  <si>
    <t>1/08/2011</t>
  </si>
  <si>
    <t>ערד 8782</t>
  </si>
  <si>
    <t>1/09/2011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</si>
  <si>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</si>
  <si>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</si>
  <si>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</si>
  <si>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</si>
  <si>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</si>
  <si>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</si>
  <si>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</si>
  <si>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</si>
  <si>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</si>
  <si>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</si>
  <si>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</si>
  <si>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</si>
  <si>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</si>
  <si>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</si>
  <si>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</si>
  <si>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</si>
  <si>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</si>
  <si>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</si>
  <si>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</si>
  <si>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</si>
  <si>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</si>
  <si>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</si>
  <si>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8794</t>
  </si>
  <si>
    <t>2/09/2012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</si>
  <si>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</si>
  <si>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</si>
  <si>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</si>
  <si>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</si>
  <si>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</si>
  <si>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</si>
  <si>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</si>
  <si>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</si>
  <si>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</si>
  <si>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</si>
  <si>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</si>
  <si>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</si>
  <si>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</si>
  <si>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</si>
  <si>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</si>
  <si>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</si>
  <si>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</si>
  <si>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</si>
  <si>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</si>
  <si>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</si>
  <si>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</si>
  <si>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</si>
  <si>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</si>
  <si>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</si>
  <si>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</si>
  <si>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</si>
  <si>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</si>
  <si>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</si>
  <si>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</si>
  <si>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</si>
  <si>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</si>
  <si>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</si>
  <si>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</si>
  <si>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</si>
  <si>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</si>
  <si>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</si>
  <si>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</si>
  <si>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</si>
  <si>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</si>
  <si>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</si>
  <si>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</si>
  <si>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</si>
  <si>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8817</t>
  </si>
  <si>
    <t>1/08/2014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</si>
  <si>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</si>
  <si>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</si>
  <si>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</si>
  <si>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</si>
  <si>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</si>
  <si>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</si>
  <si>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</si>
  <si>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</si>
  <si>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8822</t>
  </si>
  <si>
    <t>1/01/2015</t>
  </si>
  <si>
    <t>ערד 8823</t>
  </si>
  <si>
    <t>1/02/2015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</si>
  <si>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</si>
  <si>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</si>
  <si>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</si>
  <si>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</si>
  <si>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</si>
  <si>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</si>
  <si>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</si>
  <si>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</si>
  <si>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</si>
  <si>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</si>
  <si>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</si>
  <si>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</si>
  <si>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8830</t>
  </si>
  <si>
    <t>1/09/2015</t>
  </si>
  <si>
    <t>ערד 8831</t>
  </si>
  <si>
    <t>1/10/2015</t>
  </si>
  <si>
    <t>ערד 8832</t>
  </si>
  <si>
    <t>1/11/2015</t>
  </si>
  <si>
    <t>ערד 8833</t>
  </si>
  <si>
    <t>1/12/2015</t>
  </si>
  <si>
    <t>ערד 8834</t>
  </si>
  <si>
    <t>1/01/2016</t>
  </si>
  <si>
    <t>ערד 8835</t>
  </si>
  <si>
    <t>1/02/2016</t>
  </si>
  <si>
    <t>ערד 8836</t>
  </si>
  <si>
    <t>1/03/2016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</si>
  <si>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</si>
  <si>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</si>
  <si>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</si>
  <si>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</si>
  <si>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</si>
  <si>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</si>
  <si>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</si>
  <si>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</si>
  <si>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</si>
  <si>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</si>
  <si>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</si>
  <si>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</si>
  <si>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</si>
  <si>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</si>
  <si>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</si>
  <si>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</si>
  <si>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</si>
  <si>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</si>
  <si>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</si>
  <si>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</si>
  <si>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</si>
  <si>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</si>
  <si>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</si>
  <si>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</si>
  <si>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</si>
  <si>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</si>
  <si>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</si>
  <si>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</si>
  <si>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</si>
  <si>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</si>
  <si>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</si>
  <si>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</si>
  <si>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</si>
  <si>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</si>
  <si>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</si>
  <si>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</si>
  <si>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</si>
  <si>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</si>
  <si>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</si>
  <si>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</si>
  <si>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</si>
  <si>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</si>
  <si>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</si>
  <si>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</si>
  <si>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</si>
  <si>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</si>
  <si>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</si>
  <si>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</si>
  <si>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</si>
  <si>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</si>
  <si>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</si>
  <si>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</si>
  <si>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</si>
  <si>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</si>
  <si>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</si>
  <si>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</si>
  <si>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</si>
  <si>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</si>
  <si>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</si>
  <si>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</si>
  <si>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</si>
  <si>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</si>
  <si>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</si>
  <si>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</si>
  <si>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</si>
  <si>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</si>
  <si>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</si>
  <si>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</si>
  <si>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</si>
  <si>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</si>
  <si>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</si>
  <si>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</si>
  <si>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</si>
  <si>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</si>
  <si>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</si>
  <si>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</si>
  <si>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</si>
  <si>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</si>
  <si>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</si>
  <si>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</si>
  <si>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</si>
  <si>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</si>
  <si>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</si>
  <si>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</si>
  <si>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</si>
  <si>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</si>
  <si>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</si>
  <si>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</si>
  <si>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</si>
  <si>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</si>
  <si>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</si>
  <si>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</si>
  <si>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</si>
  <si>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</si>
  <si>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</si>
  <si>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</si>
  <si>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</si>
  <si>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</si>
  <si>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</si>
  <si>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</si>
  <si>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</si>
  <si>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</si>
  <si>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</si>
  <si>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</si>
  <si>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</si>
  <si>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</si>
  <si>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</si>
  <si>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</si>
  <si>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</si>
  <si>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</si>
  <si>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</si>
  <si>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</si>
  <si>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</si>
  <si>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</si>
  <si>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</si>
  <si>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</si>
  <si>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</si>
  <si>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</si>
  <si>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</si>
  <si>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</si>
  <si>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</si>
  <si>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</si>
  <si>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</si>
  <si>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</si>
  <si>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</si>
  <si>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</si>
  <si>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</si>
  <si>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</si>
  <si>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</si>
  <si>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</si>
  <si>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</si>
  <si>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</si>
  <si>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</si>
  <si>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</si>
  <si>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</si>
  <si>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</si>
  <si>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</si>
  <si>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</si>
  <si>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</si>
  <si>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</si>
  <si>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</si>
  <si>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</si>
  <si>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</si>
  <si>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</si>
  <si>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20/06/2012</t>
  </si>
  <si>
    <t>רפאל אג"ח ג' רמ</t>
  </si>
  <si>
    <t>4/05/2021</t>
  </si>
  <si>
    <t>נתיבי גז אגח א- רמ</t>
  </si>
  <si>
    <t>Aa1.il</t>
  </si>
  <si>
    <t>15/03/2009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</si>
  <si>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</si>
  <si>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</si>
  <si>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</si>
  <si>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</si>
  <si>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</si>
  <si>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</si>
  <si>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גב-ים נגב אגח א רמ</t>
  </si>
  <si>
    <t>אליהו הנפקות בע"מ</t>
  </si>
  <si>
    <t>19/09/2017</t>
  </si>
  <si>
    <t>ביטוח ישיר אגח יא</t>
  </si>
  <si>
    <t>השקעות ואחזקות</t>
  </si>
  <si>
    <t>21/07/2016</t>
  </si>
  <si>
    <t>סה"כ אג"ח קונצרני של חברות ישראליות</t>
  </si>
  <si>
    <t>Israel Electric 4.1 14/1/2032</t>
  </si>
  <si>
    <t>XS0139780265</t>
  </si>
  <si>
    <t>Utilities</t>
  </si>
  <si>
    <t>BBB+</t>
  </si>
  <si>
    <t>24/09/2020</t>
  </si>
  <si>
    <t>Israel electric 4%</t>
  </si>
  <si>
    <t>XS0085848421</t>
  </si>
  <si>
    <t>4/08/2015</t>
  </si>
  <si>
    <t>סה"כ אג"ח קונצרני של חברות זרות</t>
  </si>
  <si>
    <t>פולין ייזום 2</t>
  </si>
  <si>
    <t>בינוי</t>
  </si>
  <si>
    <t>פולין ייזום 2 נוסף</t>
  </si>
  <si>
    <t>COMUNIX</t>
  </si>
  <si>
    <t>Carteav</t>
  </si>
  <si>
    <t>Datos Health</t>
  </si>
  <si>
    <t>DriveU Tech</t>
  </si>
  <si>
    <t>FeeX</t>
  </si>
  <si>
    <t>HyperGuest</t>
  </si>
  <si>
    <t>IRP Nexus Group Ltd</t>
  </si>
  <si>
    <t>Lightricks - D</t>
  </si>
  <si>
    <t>Solo Gelato</t>
  </si>
  <si>
    <t>WhiteSource</t>
  </si>
  <si>
    <t>WhiteSource Common</t>
  </si>
  <si>
    <t>נארה מדיקל סנטר בע"מ</t>
  </si>
  <si>
    <t>Pixellot</t>
  </si>
  <si>
    <t>השקעות בהי- טק</t>
  </si>
  <si>
    <t>SMART SHOTER</t>
  </si>
  <si>
    <t>Tactile Mobility</t>
  </si>
  <si>
    <t>Upstream Bio</t>
  </si>
  <si>
    <t>Caerphilly (JV 3nd deal)</t>
  </si>
  <si>
    <t>FL  Randy B.V</t>
  </si>
  <si>
    <t>Hema Amsterdam MMZ</t>
  </si>
  <si>
    <t>Leopard &amp; Newmarket (JV 2nd deal)-JV SIG</t>
  </si>
  <si>
    <t>Motherwell</t>
  </si>
  <si>
    <t>Project Home Hema Retail</t>
  </si>
  <si>
    <t>Marlborough מניה ל"ס</t>
  </si>
  <si>
    <t>US5710381089</t>
  </si>
  <si>
    <t>pageflex</t>
  </si>
  <si>
    <t>CommonGround / TrueMeeting</t>
  </si>
  <si>
    <t>Spiral</t>
  </si>
  <si>
    <t>Energy Vision</t>
  </si>
  <si>
    <t>וויו גרופ אינק לא סחיר</t>
  </si>
  <si>
    <t>US9224741010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</si>
  <si>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</si>
  <si>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</si>
  <si>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</si>
  <si>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</si>
  <si>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</si>
  <si>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1/03/2022</t>
  </si>
  <si>
    <t>AP PARTNERS 2</t>
  </si>
  <si>
    <t>1/06/2023</t>
  </si>
  <si>
    <t>AP Partners</t>
  </si>
  <si>
    <t>30/04/2018</t>
  </si>
  <si>
    <t>Axiom Asia 6-A</t>
  </si>
  <si>
    <t>5/01/2021</t>
  </si>
  <si>
    <t>Copia</t>
  </si>
  <si>
    <t>22/05/2018</t>
  </si>
  <si>
    <t>Entree ECV IL OPP 1</t>
  </si>
  <si>
    <t>29/11/2020</t>
  </si>
  <si>
    <t>Glilot 1</t>
  </si>
  <si>
    <t>22/11/2012</t>
  </si>
  <si>
    <t>Glilot 1 co-investment</t>
  </si>
  <si>
    <t>13/04/2016</t>
  </si>
  <si>
    <t>Glilot 2</t>
  </si>
  <si>
    <t>13/04/2015</t>
  </si>
  <si>
    <t>Glilot 3</t>
  </si>
  <si>
    <t>14/01/2019</t>
  </si>
  <si>
    <t>Glilot 4</t>
  </si>
  <si>
    <t>25/01/2022</t>
  </si>
  <si>
    <t>Hetz Ventures III (Israel) L.P</t>
  </si>
  <si>
    <t>17/05/2022</t>
  </si>
  <si>
    <t>Hyperwise</t>
  </si>
  <si>
    <t>8/10/2020</t>
  </si>
  <si>
    <t>ISF 2</t>
  </si>
  <si>
    <t>25/02/2016</t>
  </si>
  <si>
    <t>ISF3</t>
  </si>
  <si>
    <t>16/03/2022</t>
  </si>
  <si>
    <t>Lool Ventures</t>
  </si>
  <si>
    <t>19/11/2012</t>
  </si>
  <si>
    <t>Magma 4</t>
  </si>
  <si>
    <t>12/01/2015</t>
  </si>
  <si>
    <t>Nueroblade</t>
  </si>
  <si>
    <t>Peregrine 4</t>
  </si>
  <si>
    <t>22/07/2019</t>
  </si>
  <si>
    <t>Peregrine Growth</t>
  </si>
  <si>
    <t>16/12/2020</t>
  </si>
  <si>
    <t>Pontifax 4</t>
  </si>
  <si>
    <t>15/10/2015</t>
  </si>
  <si>
    <t>Pontifax 5</t>
  </si>
  <si>
    <t>22/03/2018</t>
  </si>
  <si>
    <t>Pontifax 6</t>
  </si>
  <si>
    <t>Qumra 1</t>
  </si>
  <si>
    <t>10/03/2015</t>
  </si>
  <si>
    <t>SOMV</t>
  </si>
  <si>
    <t>25/05/2016</t>
  </si>
  <si>
    <t>SOMV 3</t>
  </si>
  <si>
    <t>SOMV Elastic</t>
  </si>
  <si>
    <t>30/09/2021</t>
  </si>
  <si>
    <t>SOMV Momentum</t>
  </si>
  <si>
    <t>Stage One 2 HAVANAN</t>
  </si>
  <si>
    <t>20/11/2018</t>
  </si>
  <si>
    <t>StageOne 2</t>
  </si>
  <si>
    <t>25/06/2015</t>
  </si>
  <si>
    <t>StageOne 3</t>
  </si>
  <si>
    <t>16/01/2018</t>
  </si>
  <si>
    <t>StageOne 4</t>
  </si>
  <si>
    <t>21/03/2022</t>
  </si>
  <si>
    <t>Stardom Media Ventures</t>
  </si>
  <si>
    <t>6/10/2021</t>
  </si>
  <si>
    <t>TPY 2</t>
  </si>
  <si>
    <t>3/10/2018</t>
  </si>
  <si>
    <t>Zeev Opportunity 1</t>
  </si>
  <si>
    <t>27/05/2021</t>
  </si>
  <si>
    <t>Zeev ventures 7</t>
  </si>
  <si>
    <t>26/05/2021</t>
  </si>
  <si>
    <t>Zeev ventures 8</t>
  </si>
  <si>
    <t>14/09/2021</t>
  </si>
  <si>
    <t>סה"כ קרנות גידור</t>
  </si>
  <si>
    <t>Blue Swan 1 (*)</t>
  </si>
  <si>
    <t>28/03/2019</t>
  </si>
  <si>
    <t>Brosh Capital - New</t>
  </si>
  <si>
    <t>26/09/2023</t>
  </si>
  <si>
    <t>Var Equity</t>
  </si>
  <si>
    <t>28/05/2019</t>
  </si>
  <si>
    <t>Var Optimum</t>
  </si>
  <si>
    <t>סה"כ קרנות נדל"ן</t>
  </si>
  <si>
    <t>Marathon</t>
  </si>
  <si>
    <t>5/09/2021</t>
  </si>
  <si>
    <t>ריאליטי 2</t>
  </si>
  <si>
    <t>14/03/2012</t>
  </si>
  <si>
    <t>ריאליטי 3</t>
  </si>
  <si>
    <t>30/06/2015</t>
  </si>
  <si>
    <t>ריאליטי מימון</t>
  </si>
  <si>
    <t>31/03/2022</t>
  </si>
  <si>
    <t>סה"כ קרנות השקעה אחרות</t>
  </si>
  <si>
    <t>Fimi 5</t>
  </si>
  <si>
    <t>27/08/2012</t>
  </si>
  <si>
    <t>Fortissimo 5</t>
  </si>
  <si>
    <t>23/04/2020</t>
  </si>
  <si>
    <t>IIF 2</t>
  </si>
  <si>
    <t>6/09/2011</t>
  </si>
  <si>
    <t>KEDMA 3</t>
  </si>
  <si>
    <t>18/04/2019</t>
  </si>
  <si>
    <t>Kedma Capital 2</t>
  </si>
  <si>
    <t>27/05/2015</t>
  </si>
  <si>
    <t>Klirmark 2</t>
  </si>
  <si>
    <t>Klirmark 3</t>
  </si>
  <si>
    <t>5/11/2019</t>
  </si>
  <si>
    <t>Klirmark Opportunity Fund IV</t>
  </si>
  <si>
    <t>28/05/2023</t>
  </si>
  <si>
    <t>Value AP Partners Seeds LP</t>
  </si>
  <si>
    <t>יסודות א'</t>
  </si>
  <si>
    <t>11/01/2015</t>
  </si>
  <si>
    <t>יסודות א' אנקס 1</t>
  </si>
  <si>
    <t>9/11/2016</t>
  </si>
  <si>
    <t>יסודות ב'</t>
  </si>
  <si>
    <t>25/01/2018</t>
  </si>
  <si>
    <t>יסודות ג'</t>
  </si>
  <si>
    <t>3/12/2019</t>
  </si>
  <si>
    <t>נוי 1</t>
  </si>
  <si>
    <t>18/05/2011</t>
  </si>
  <si>
    <t>נוי 2</t>
  </si>
  <si>
    <t>2/07/2015</t>
  </si>
  <si>
    <t>נוי 3</t>
  </si>
  <si>
    <t>8/08/2018</t>
  </si>
  <si>
    <t>נוי 4</t>
  </si>
  <si>
    <t>18/05/2021</t>
  </si>
  <si>
    <t>נוי חוצה לישראל חדש</t>
  </si>
  <si>
    <t>17/01/2023</t>
  </si>
  <si>
    <t>נוי כוכב הירדן</t>
  </si>
  <si>
    <t>30/11/2017</t>
  </si>
  <si>
    <t>נוי נגב אנרגיה</t>
  </si>
  <si>
    <t>4/08/2016</t>
  </si>
  <si>
    <t>נוי פש"ה 1</t>
  </si>
  <si>
    <t>נוי פש"ה 2</t>
  </si>
  <si>
    <t>קוגיטו 2</t>
  </si>
  <si>
    <t>6/02/2022</t>
  </si>
  <si>
    <t>קוגיטו אס.אמ.אי</t>
  </si>
  <si>
    <t>18/07/2016</t>
  </si>
  <si>
    <t>קוגיטו בי.אמ.אי משלימה</t>
  </si>
  <si>
    <t>3/09/2017</t>
  </si>
  <si>
    <t>קרדיטו</t>
  </si>
  <si>
    <t>19/03/2020</t>
  </si>
  <si>
    <t>סה"כ קרנות השקעה בחו"ל:</t>
  </si>
  <si>
    <t>Accolade Partners 8</t>
  </si>
  <si>
    <t>27/01/2021</t>
  </si>
  <si>
    <t>Accolade Partners 8-F Feeder (Kleiner Pe</t>
  </si>
  <si>
    <t>13/01/2022</t>
  </si>
  <si>
    <t>Accolade Partners Blockchain 1 Feeder</t>
  </si>
  <si>
    <t>18/04/2021</t>
  </si>
  <si>
    <t>Accolade Partners Blockchain 2 Feeder</t>
  </si>
  <si>
    <t>16/11/2021</t>
  </si>
  <si>
    <t>Accolade Partners Blockchain 2 Selec Fe</t>
  </si>
  <si>
    <t>Entree Early Growth 2</t>
  </si>
  <si>
    <t>20/07/2022</t>
  </si>
  <si>
    <t>Entree Early Stage 4</t>
  </si>
  <si>
    <t>Gatewood 1</t>
  </si>
  <si>
    <t>13/10/2016</t>
  </si>
  <si>
    <t>Gatewood 2</t>
  </si>
  <si>
    <t>9/11/2022</t>
  </si>
  <si>
    <t>Lightspeed XIV-B</t>
  </si>
  <si>
    <t>10/03/2022</t>
  </si>
  <si>
    <t>Lightspeed opportunity 2</t>
  </si>
  <si>
    <t>14/03/2022</t>
  </si>
  <si>
    <t>Lightspeed selec 5</t>
  </si>
  <si>
    <t>NFX  3</t>
  </si>
  <si>
    <t>2/09/2021</t>
  </si>
  <si>
    <t>US BIO FUND 1</t>
  </si>
  <si>
    <t>US growth fund 1</t>
  </si>
  <si>
    <t>27/01/2022</t>
  </si>
  <si>
    <t>Vintage 7 (3 לשעבר)</t>
  </si>
  <si>
    <t>27/08/2014</t>
  </si>
  <si>
    <t>Zeev IX</t>
  </si>
  <si>
    <t>3/10/2022</t>
  </si>
  <si>
    <t>Aurum</t>
  </si>
  <si>
    <t>27/07/2016</t>
  </si>
  <si>
    <t>BK Opportunity 5</t>
  </si>
  <si>
    <t>18/07/2018</t>
  </si>
  <si>
    <t>BK Opportunity 6</t>
  </si>
  <si>
    <t>16/05/2019</t>
  </si>
  <si>
    <t>BK opportunity 4</t>
  </si>
  <si>
    <t>24/04/2017</t>
  </si>
  <si>
    <t>IO</t>
  </si>
  <si>
    <t>30/03/2021</t>
  </si>
  <si>
    <t>Alto 2</t>
  </si>
  <si>
    <t>17/09/2015</t>
  </si>
  <si>
    <t>Aurec Capital פולין</t>
  </si>
  <si>
    <t>10/01/2020</t>
  </si>
  <si>
    <t>Forma 1</t>
  </si>
  <si>
    <t>14/06/2017</t>
  </si>
  <si>
    <t>Forma 2</t>
  </si>
  <si>
    <t>8/07/2021</t>
  </si>
  <si>
    <t>Forma Holland 5</t>
  </si>
  <si>
    <t>10/07/2019</t>
  </si>
  <si>
    <t>LCN EU 3</t>
  </si>
  <si>
    <t>6/05/2020</t>
  </si>
  <si>
    <t>LCN European Fund 4</t>
  </si>
  <si>
    <t>18/01/2023</t>
  </si>
  <si>
    <t>LCN NA 3 QFPF</t>
  </si>
  <si>
    <t>2/12/2020</t>
  </si>
  <si>
    <t>LCN UK QFPF 2</t>
  </si>
  <si>
    <t>30/05/2022</t>
  </si>
  <si>
    <t>MBP 1 QFPF</t>
  </si>
  <si>
    <t>6/03/2018</t>
  </si>
  <si>
    <t>Meridia 4</t>
  </si>
  <si>
    <t>14/05/2019</t>
  </si>
  <si>
    <t>Metro</t>
  </si>
  <si>
    <t>22/11/2021</t>
  </si>
  <si>
    <t>Mideal 1</t>
  </si>
  <si>
    <t>16/02/2017</t>
  </si>
  <si>
    <t>Mideal 2</t>
  </si>
  <si>
    <t>14/01/2021</t>
  </si>
  <si>
    <t>Netz 2 QFPF</t>
  </si>
  <si>
    <t>16/03/2020</t>
  </si>
  <si>
    <t>Northwind Debt 1</t>
  </si>
  <si>
    <t>27/07/2020</t>
  </si>
  <si>
    <t>Northwind Debt Fund 2 FEEDER C LP</t>
  </si>
  <si>
    <t>13/06/2022</t>
  </si>
  <si>
    <t>Northwind Debt Fund 2 FEEDER D LP</t>
  </si>
  <si>
    <t>Signal Real Estate 1</t>
  </si>
  <si>
    <t>9/08/2017</t>
  </si>
  <si>
    <t>manhattan 529</t>
  </si>
  <si>
    <t>3/12/2014</t>
  </si>
  <si>
    <t>עורק ניו יורק</t>
  </si>
  <si>
    <t>Accolade Partners 8-C Feeder (Anthos 5)</t>
  </si>
  <si>
    <t>28/06/2021</t>
  </si>
  <si>
    <t>AnaCap 3</t>
  </si>
  <si>
    <t>11/07/2016</t>
  </si>
  <si>
    <t>Anacap 4</t>
  </si>
  <si>
    <t>11/12/2019</t>
  </si>
  <si>
    <t>Ares 4</t>
  </si>
  <si>
    <t>19/03/2015</t>
  </si>
  <si>
    <t>Avenue Europe 3</t>
  </si>
  <si>
    <t>27/01/2016</t>
  </si>
  <si>
    <t>BK Opportunities 7</t>
  </si>
  <si>
    <t>CITIC Capital China Partners 4</t>
  </si>
  <si>
    <t>21/02/2019</t>
  </si>
  <si>
    <t>Clarion II</t>
  </si>
  <si>
    <t>10/02/2022</t>
  </si>
  <si>
    <t>Crescent Mezzanine Partners 7</t>
  </si>
  <si>
    <t>8/02/2017</t>
  </si>
  <si>
    <t>Glendower SOF 4</t>
  </si>
  <si>
    <t>13/12/2018</t>
  </si>
  <si>
    <t>ICG Asia 3</t>
  </si>
  <si>
    <t>11/01/2016</t>
  </si>
  <si>
    <t>ICG NA</t>
  </si>
  <si>
    <t>28/08/2014</t>
  </si>
  <si>
    <t>ICG NA Private Debt 2</t>
  </si>
  <si>
    <t>ICG Secondaries 2</t>
  </si>
  <si>
    <t>7/06/2017</t>
  </si>
  <si>
    <t>ICG Strategic Equity 3</t>
  </si>
  <si>
    <t>3/06/2019</t>
  </si>
  <si>
    <t>Investcorp Special Opportunities Italian</t>
  </si>
  <si>
    <t>30/10/2017</t>
  </si>
  <si>
    <t>Italian NPL Opportunities 2</t>
  </si>
  <si>
    <t>23/10/2019</t>
  </si>
  <si>
    <t>KI</t>
  </si>
  <si>
    <t>3/12/2018</t>
  </si>
  <si>
    <t>KPS 5</t>
  </si>
  <si>
    <t>9/07/2020</t>
  </si>
  <si>
    <t>Kotani</t>
  </si>
  <si>
    <t>20/08/2019</t>
  </si>
  <si>
    <t>Kreos 5</t>
  </si>
  <si>
    <t>4/01/2016</t>
  </si>
  <si>
    <t>Lightspeed XIV-A</t>
  </si>
  <si>
    <t>24/03/2022</t>
  </si>
  <si>
    <t>NORTHWIND HEALTHCARE 1 FEEDER C LP</t>
  </si>
  <si>
    <t>27/04/2022</t>
  </si>
  <si>
    <t>NORTHWIND HEALTHCARE 1 FEEDER D LP</t>
  </si>
  <si>
    <t>OEP 7 Infobip</t>
  </si>
  <si>
    <t>14/10/2020</t>
  </si>
  <si>
    <t>One Equity Partners 8 - A</t>
  </si>
  <si>
    <t>Pontifax Medison</t>
  </si>
  <si>
    <t>2/05/2019</t>
  </si>
  <si>
    <t>Precepetive Credit Opportunities</t>
  </si>
  <si>
    <t>21/11/2016</t>
  </si>
  <si>
    <t>SVP 5</t>
  </si>
  <si>
    <t>17/06/2021</t>
  </si>
  <si>
    <t>Signal Alpha 2</t>
  </si>
  <si>
    <t>12/09/2019</t>
  </si>
  <si>
    <t>Terramont</t>
  </si>
  <si>
    <t>Thoma Bravo Discover IV</t>
  </si>
  <si>
    <t>18/05/2022</t>
  </si>
  <si>
    <t>Thoma Bravo Explore II</t>
  </si>
  <si>
    <t>Triton Debt Opportunities  2</t>
  </si>
  <si>
    <t>22/10/2019</t>
  </si>
  <si>
    <t>נוי פסולת 1</t>
  </si>
  <si>
    <t>נוי פסולת 2</t>
  </si>
  <si>
    <t>13/01/2016</t>
  </si>
  <si>
    <t>6. כתבי אופציה</t>
  </si>
  <si>
    <t>סה"כ כתבי אופציה בישראל:</t>
  </si>
  <si>
    <t>Solo Gelato 2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</si>
  <si>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</si>
  <si>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</si>
  <si>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</si>
  <si>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</si>
  <si>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</si>
  <si>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</si>
  <si>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</si>
  <si>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</si>
  <si>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</si>
  <si>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</si>
  <si>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4.3259 20231120</t>
  </si>
  <si>
    <t>22/08/2023</t>
  </si>
  <si>
    <t>EUR\ILS 4.0699 20231027</t>
  </si>
  <si>
    <t>20/09/2023</t>
  </si>
  <si>
    <t>EUR\ILS 4.0700 20231027</t>
  </si>
  <si>
    <t>EUR\ILS 4.1045 20231106</t>
  </si>
  <si>
    <t>25/07/2023</t>
  </si>
  <si>
    <t>EUR\ILS 4.1063 20231106</t>
  </si>
  <si>
    <t>EUR\ILS 4.1255 20231106</t>
  </si>
  <si>
    <t>7/09/2023</t>
  </si>
  <si>
    <t>EUR\ILS 4.1260 20231030</t>
  </si>
  <si>
    <t>11/09/2023</t>
  </si>
  <si>
    <t>F_AUDILS24140 301023</t>
  </si>
  <si>
    <t>24/07/2023</t>
  </si>
  <si>
    <t>F_CHFILS 43100 180124</t>
  </si>
  <si>
    <t>14/09/2023</t>
  </si>
  <si>
    <t>F_CHFILS43259 201123</t>
  </si>
  <si>
    <t>F_EURILS 40862 161123</t>
  </si>
  <si>
    <t>10/08/2023</t>
  </si>
  <si>
    <t>F_EURILS 40963 041023</t>
  </si>
  <si>
    <t>24/08/2023</t>
  </si>
  <si>
    <t>F_EURILS 41257 091123</t>
  </si>
  <si>
    <t>F_EURILS 41304 301023</t>
  </si>
  <si>
    <t>21/08/2023</t>
  </si>
  <si>
    <t>F_EURILS38920 121023</t>
  </si>
  <si>
    <t>15/06/2023</t>
  </si>
  <si>
    <t>F_EURILS38922 121023</t>
  </si>
  <si>
    <t>F_EURILS40278 021023</t>
  </si>
  <si>
    <t>2/08/2023</t>
  </si>
  <si>
    <t>F_EURILS40298 021023</t>
  </si>
  <si>
    <t>F_EURILS40410 191023</t>
  </si>
  <si>
    <t>5/07/2023</t>
  </si>
  <si>
    <t>F_EURILS40470 121023</t>
  </si>
  <si>
    <t>F_EURILS40470 271023</t>
  </si>
  <si>
    <t>F_EURILS40500 021023</t>
  </si>
  <si>
    <t>27/09/2023</t>
  </si>
  <si>
    <t>F_EURILS40556 271023</t>
  </si>
  <si>
    <t>22/09/2023</t>
  </si>
  <si>
    <t>F_EURILS40699 271023</t>
  </si>
  <si>
    <t>F_EURILS40700 301023</t>
  </si>
  <si>
    <t>F_EURILS41047 021123</t>
  </si>
  <si>
    <t>F_EURILS41062 021123</t>
  </si>
  <si>
    <t>F_EURILS41064 021123</t>
  </si>
  <si>
    <t>F_EURILS41254 301023</t>
  </si>
  <si>
    <t>F_EURILS41255 061123</t>
  </si>
  <si>
    <t>F_EURILS41333 301023</t>
  </si>
  <si>
    <t>F_GBPILS46200 240124</t>
  </si>
  <si>
    <t>F_GBPILS47380 240124</t>
  </si>
  <si>
    <t>F_ILSAUD24375 301023</t>
  </si>
  <si>
    <t>28/08/2023</t>
  </si>
  <si>
    <t>F_ILSEUR40472 301023</t>
  </si>
  <si>
    <t>F_ILSEUR40701 301023</t>
  </si>
  <si>
    <t>F_ILSEUR40959 301023</t>
  </si>
  <si>
    <t>13/09/2023</t>
  </si>
  <si>
    <t>F_ILSEUR41065 021123</t>
  </si>
  <si>
    <t>F_ILSEUR41260 301023</t>
  </si>
  <si>
    <t>F_ILSEUR41326 021123</t>
  </si>
  <si>
    <t>F_ILSEUR41341 021123</t>
  </si>
  <si>
    <t>F_ILSUSD36896 101023</t>
  </si>
  <si>
    <t>8/08/2023</t>
  </si>
  <si>
    <t>F_ILSUSD37832 161023</t>
  </si>
  <si>
    <t>5/09/2023</t>
  </si>
  <si>
    <t>F_ILSUSD37916 161023</t>
  </si>
  <si>
    <t>30/08/2023</t>
  </si>
  <si>
    <t>F_ILSUSD37919 161023</t>
  </si>
  <si>
    <t>F_ILSUSD37920 161023</t>
  </si>
  <si>
    <t>F_ILSUSD37965 161023</t>
  </si>
  <si>
    <t>19/09/2023</t>
  </si>
  <si>
    <t>F_ILSUSD38311 161023</t>
  </si>
  <si>
    <t>F_NOKILS03549 301023</t>
  </si>
  <si>
    <t>3/08/2023</t>
  </si>
  <si>
    <t>F_NOKILS03560 301023</t>
  </si>
  <si>
    <t>F_NOKILS03607 301023</t>
  </si>
  <si>
    <t>F_PLNILS09098 180124</t>
  </si>
  <si>
    <t>14/08/2023</t>
  </si>
  <si>
    <t>F_USDILS 35769 161023</t>
  </si>
  <si>
    <t>16/06/2023</t>
  </si>
  <si>
    <t>F_USDILS 35770 161023</t>
  </si>
  <si>
    <t>F_USDILS 36040 051023</t>
  </si>
  <si>
    <t>22/06/2023</t>
  </si>
  <si>
    <t>F_USDILS 36092 051023</t>
  </si>
  <si>
    <t>F_USDILS 36221 251023</t>
  </si>
  <si>
    <t>17/07/2023</t>
  </si>
  <si>
    <t>F_USDILS 36620 131123</t>
  </si>
  <si>
    <t>F_USDILS 36830 100124</t>
  </si>
  <si>
    <t>3/07/2023</t>
  </si>
  <si>
    <t>F_USDILS 37029 231023</t>
  </si>
  <si>
    <t>10/07/2023</t>
  </si>
  <si>
    <t>F_USDILS 37254 101123</t>
  </si>
  <si>
    <t>F_USDILS 37715 040324</t>
  </si>
  <si>
    <t>F_USDILS 37800 180124</t>
  </si>
  <si>
    <t>F_USDILS 37930 031123</t>
  </si>
  <si>
    <t>F_USDILS 37950 161023</t>
  </si>
  <si>
    <t>F_USDILS 38000 161023</t>
  </si>
  <si>
    <t>F_USDILS35780 261023</t>
  </si>
  <si>
    <t>F_USDILS35910 101023</t>
  </si>
  <si>
    <t>14/06/2023</t>
  </si>
  <si>
    <t>F_USDILS36353 160124</t>
  </si>
  <si>
    <t>12/07/2023</t>
  </si>
  <si>
    <t>F_USDILS36596 080124</t>
  </si>
  <si>
    <t>31/07/2023</t>
  </si>
  <si>
    <t>F_USDILS36630 080124</t>
  </si>
  <si>
    <t>F_USDILS36680 220124</t>
  </si>
  <si>
    <t>F_USDILS36690 171023</t>
  </si>
  <si>
    <t>29/06/2023</t>
  </si>
  <si>
    <t>F_USDILS36734 081123</t>
  </si>
  <si>
    <t>F_USDILS37733 050224</t>
  </si>
  <si>
    <t>12/09/2023</t>
  </si>
  <si>
    <t>F_USDILS37827 161023</t>
  </si>
  <si>
    <t>F_USDILS37835 161023</t>
  </si>
  <si>
    <t>F_USDILS37854 101023</t>
  </si>
  <si>
    <t>F_USDILS37938 031123</t>
  </si>
  <si>
    <t>F_USDILS37954 290124</t>
  </si>
  <si>
    <t>F_USDILS37969 161023</t>
  </si>
  <si>
    <t>F_USDILS38000 161023</t>
  </si>
  <si>
    <t>F_USDILS38050 161023</t>
  </si>
  <si>
    <t>21/09/2023</t>
  </si>
  <si>
    <t>F_USDILS38100 161023</t>
  </si>
  <si>
    <t>F_USDILS38175 120224</t>
  </si>
  <si>
    <t>F_USDILS38179 150224</t>
  </si>
  <si>
    <t>F_USDILS38310 161023</t>
  </si>
  <si>
    <t>F_USDILS38360 131123</t>
  </si>
  <si>
    <t>F_USDILS38400 161023</t>
  </si>
  <si>
    <t>POALIM CHF\ILS 4.3100 20240118</t>
  </si>
  <si>
    <t>POALIM EUR\ILS 4.1257 20231109</t>
  </si>
  <si>
    <t>POALIM EUR\ILS 4.1304 20231030</t>
  </si>
  <si>
    <t>POALIM USD\ILS 3.662 20231113</t>
  </si>
  <si>
    <t>POALIM USD\ILS 3.7029 20231023</t>
  </si>
  <si>
    <t>POALIM USD\ILS 3.7800 20240118</t>
  </si>
  <si>
    <t>USD\ILS 3.6734 20231108</t>
  </si>
  <si>
    <t>USD\ILS 3.7733 20240205</t>
  </si>
  <si>
    <t>USD\ILS 3.81746 20240212</t>
  </si>
  <si>
    <t>USD\ILS 3.817875 20240215</t>
  </si>
  <si>
    <t>IRS 30/11/23  poalim</t>
  </si>
  <si>
    <t>IRS 31/03/24 poalim</t>
  </si>
  <si>
    <t>IRSJPYUSD4100 140132</t>
  </si>
  <si>
    <t>IRXGBPILS4300 100728</t>
  </si>
  <si>
    <t>5/06/2019</t>
  </si>
  <si>
    <t>IRXJPYUSD4000 190628</t>
  </si>
  <si>
    <t>6/08/2015</t>
  </si>
  <si>
    <t>CPI 110529</t>
  </si>
  <si>
    <t>14/05/2023</t>
  </si>
  <si>
    <t>Cpi  09.03.32 poalim</t>
  </si>
  <si>
    <t>9/03/2022</t>
  </si>
  <si>
    <t>Cpi 10y 18.11.2031 poalim</t>
  </si>
  <si>
    <t>Cpi 10y 23.03.32 poalim</t>
  </si>
  <si>
    <t>23/03/2022</t>
  </si>
  <si>
    <t>Cpi 10y 30.03.32 poalim</t>
  </si>
  <si>
    <t>30/03/2022</t>
  </si>
  <si>
    <t>Cpi 4y 30.09.28 poalim</t>
  </si>
  <si>
    <t>Cpi 4y 30.10.25 poalim</t>
  </si>
  <si>
    <t>26/08/2021</t>
  </si>
  <si>
    <t>Cpi 5y 7.1.26 poalim</t>
  </si>
  <si>
    <t>FWD CPI 2.39 240332</t>
  </si>
  <si>
    <t>סה"כ חוזים עתידיים בחו"ל:</t>
  </si>
  <si>
    <t>SOLGLOCO 141.6478 210624</t>
  </si>
  <si>
    <t>SPSIBITR 6627.22  10.01.24</t>
  </si>
  <si>
    <t>11/07/2023</t>
  </si>
  <si>
    <t>SPSIBITR 6699.88 110124</t>
  </si>
  <si>
    <t>SWAP BIOTEC- 10/1/2024 -6660.62</t>
  </si>
  <si>
    <t>SWAP BIOTEC- 11/01/2024 -6627.22</t>
  </si>
  <si>
    <t>SWAP SOLGLOCO - 21/06/2024-141.6478</t>
  </si>
  <si>
    <t>9. מוצרים מובנים</t>
  </si>
  <si>
    <t>ARES 2017-43X AR MT</t>
  </si>
  <si>
    <t>USG3338FAE63</t>
  </si>
  <si>
    <t>אשראי</t>
  </si>
  <si>
    <t>8/06/2021</t>
  </si>
  <si>
    <t>JTWN 2021-17X A</t>
  </si>
  <si>
    <t>USG82323AA73</t>
  </si>
  <si>
    <t>17/11/2021</t>
  </si>
  <si>
    <t>KKR 37X A1A</t>
  </si>
  <si>
    <t>USG5287GAA88</t>
  </si>
  <si>
    <t>23/11/2021</t>
  </si>
  <si>
    <t>OCT46 2020-2X AR MT</t>
  </si>
  <si>
    <t>USG6717TAF78</t>
  </si>
  <si>
    <t>AAA</t>
  </si>
  <si>
    <t>5/08/2021</t>
  </si>
  <si>
    <t>SNDPT 2019-3X AR</t>
  </si>
  <si>
    <t>USG8286NAG54</t>
  </si>
  <si>
    <t>27/10/2021</t>
  </si>
  <si>
    <t>SNDPT 2020-1X AR MT</t>
  </si>
  <si>
    <t>USG82862AH99</t>
  </si>
  <si>
    <t>SNDPT 2021-3XA</t>
  </si>
  <si>
    <t>USG8288PAA15</t>
  </si>
  <si>
    <t>10/08/2021</t>
  </si>
  <si>
    <t>VENTR 2019-37X A1R</t>
  </si>
  <si>
    <t>USG9403FAH67</t>
  </si>
  <si>
    <t>12/08/2021</t>
  </si>
  <si>
    <t>Bamll 2015 200X A</t>
  </si>
  <si>
    <t>USU0602UAA08</t>
  </si>
  <si>
    <t>JTWN 2019-1X A1</t>
  </si>
  <si>
    <t>USG8231JAA37</t>
  </si>
  <si>
    <t>19/02/2019</t>
  </si>
  <si>
    <t>JTWN 2020-15X A MTG</t>
  </si>
  <si>
    <t>USG8231UAA81</t>
  </si>
  <si>
    <t>4/02/2020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</si>
  <si>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</si>
  <si>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</si>
  <si>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</si>
  <si>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</si>
  <si>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</si>
  <si>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</si>
  <si>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</si>
  <si>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</si>
  <si>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31/03/2020</t>
  </si>
  <si>
    <t>Voya 2018 3x A1A</t>
  </si>
  <si>
    <t>US92917KAA25</t>
  </si>
  <si>
    <t>8/11/2018</t>
  </si>
  <si>
    <t>Ares 2019-53X B MTG</t>
  </si>
  <si>
    <t>USG3333XAC68</t>
  </si>
  <si>
    <t>AA</t>
  </si>
  <si>
    <t>3/04/2019</t>
  </si>
  <si>
    <t>BHMS 2018 ATLS-C</t>
  </si>
  <si>
    <t>US05549GAJ04</t>
  </si>
  <si>
    <t>BHMS 2018-ATLS D</t>
  </si>
  <si>
    <t>US05549GAL59</t>
  </si>
  <si>
    <t>Mad 2015-11/144A/D</t>
  </si>
  <si>
    <t>US556227AJ56</t>
  </si>
  <si>
    <t>21/09/2015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</si>
  <si>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</si>
  <si>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</si>
  <si>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</si>
  <si>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</si>
  <si>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</si>
  <si>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</si>
  <si>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</si>
  <si>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</si>
  <si>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</si>
  <si>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</si>
  <si>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</si>
  <si>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</si>
  <si>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</si>
  <si>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</si>
  <si>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</si>
  <si>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</si>
  <si>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</si>
  <si>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ilAA+</t>
  </si>
  <si>
    <t>20/09/2018</t>
  </si>
  <si>
    <t>7/02/2019</t>
  </si>
  <si>
    <t>25/07/2018</t>
  </si>
  <si>
    <t>ilAA</t>
  </si>
  <si>
    <t>4/09/2018</t>
  </si>
  <si>
    <t>19/02/2018</t>
  </si>
  <si>
    <t>13/06/2018</t>
  </si>
  <si>
    <t>15/03/2018</t>
  </si>
  <si>
    <t>31/01/2022</t>
  </si>
  <si>
    <t>30/05/2023</t>
  </si>
  <si>
    <t>11/05/2023</t>
  </si>
  <si>
    <t>13/06/2023</t>
  </si>
  <si>
    <t>22/06/2022</t>
  </si>
  <si>
    <t>21/09/2022</t>
  </si>
  <si>
    <t>2/11/2022</t>
  </si>
  <si>
    <t>27/12/2022</t>
  </si>
  <si>
    <t>1/02/2023</t>
  </si>
  <si>
    <t>13/03/2023</t>
  </si>
  <si>
    <t>30/03/2023</t>
  </si>
  <si>
    <t>23/07/2023</t>
  </si>
  <si>
    <t>22/08/2022</t>
  </si>
  <si>
    <t>26/10/2021</t>
  </si>
  <si>
    <t>29/12/2021</t>
  </si>
  <si>
    <t>31/05/2021</t>
  </si>
  <si>
    <t>ilA</t>
  </si>
  <si>
    <t>6/06/2022</t>
  </si>
  <si>
    <t>13/12/2021</t>
  </si>
  <si>
    <t>6/05/2015</t>
  </si>
  <si>
    <t>13/11/2017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</si>
  <si>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</si>
  <si>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</si>
  <si>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</si>
  <si>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</si>
  <si>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</si>
  <si>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</si>
  <si>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24/10/2022</t>
  </si>
  <si>
    <t>תקשורת ומדיה</t>
  </si>
  <si>
    <t>3/02/2019</t>
  </si>
  <si>
    <t>2/04/2019</t>
  </si>
  <si>
    <t>סה"כ הלוואות בחו"ל</t>
  </si>
  <si>
    <t>A-</t>
  </si>
  <si>
    <t>23/12/2021</t>
  </si>
  <si>
    <t>28/01/2019</t>
  </si>
  <si>
    <t>5/02/2020</t>
  </si>
  <si>
    <t>6/04/2022</t>
  </si>
  <si>
    <t>29/04/2021</t>
  </si>
  <si>
    <t>28/10/2016</t>
  </si>
  <si>
    <t>CCC</t>
  </si>
  <si>
    <t>23/02/2017</t>
  </si>
  <si>
    <t>Household &amp; Personal Products</t>
  </si>
  <si>
    <t>20/10/2021</t>
  </si>
  <si>
    <t>22/12/2021</t>
  </si>
  <si>
    <t>25/07/2022</t>
  </si>
  <si>
    <t>29/07/2021</t>
  </si>
  <si>
    <t>23/02/2021</t>
  </si>
  <si>
    <t>19/10/2021</t>
  </si>
  <si>
    <t>29/06/2021</t>
  </si>
  <si>
    <t>30/06/2021</t>
  </si>
  <si>
    <t>13/01/2020</t>
  </si>
  <si>
    <t>27/01/2020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</si>
  <si>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</si>
  <si>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</si>
  <si>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</si>
  <si>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</si>
  <si>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</si>
  <si>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</si>
  <si>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</si>
  <si>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</si>
  <si>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</si>
  <si>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</si>
  <si>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</si>
  <si>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</si>
  <si>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</si>
  <si>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</si>
  <si>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</si>
  <si>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נדלן בזק גמל</t>
  </si>
  <si>
    <t>משרדים</t>
  </si>
  <si>
    <t>דרך בר יהודה 31 מפרץ חיפה</t>
  </si>
  <si>
    <t>סה"כ לא מניב</t>
  </si>
  <si>
    <t>ריאליטי קרקע חלקאית גמל -  פ"ת 1 גוש 635</t>
  </si>
  <si>
    <t>4/07/2023</t>
  </si>
  <si>
    <t>חקלאי</t>
  </si>
  <si>
    <t>פתח תקווה</t>
  </si>
  <si>
    <t>ריאליטי קרקע חלקאית גמל -  פ"ת 2 גוש 693</t>
  </si>
  <si>
    <t>7/08/2023</t>
  </si>
  <si>
    <t>ריאליטי קרקע חקלאית גמל  - ראשלצ גוש 363</t>
  </si>
  <si>
    <t>גוש 3630 חלקות 101,105,107,109,111,39</t>
  </si>
  <si>
    <t>ריאליטי קרקע חקלאית גמל -  בנימניה גוש 1</t>
  </si>
  <si>
    <t>3/09/2023</t>
  </si>
  <si>
    <t>גבעת עדה בנימינה, חלקה 30-31 גוש 10165</t>
  </si>
  <si>
    <t>ריאליטי קרקע חקלאית גמל - נס ציונה 1 גוש</t>
  </si>
  <si>
    <t>נס ציונה , חלקה 9 בגוש 3755</t>
  </si>
  <si>
    <t>ריאליטי קרקע חקלאית גמל - נס ציונה 2 גוש</t>
  </si>
  <si>
    <t>נס ציונה,חלקה 3 בגוש 3768</t>
  </si>
  <si>
    <t>ריאליטי קרקע חקלאית גמל - נס ציונה 3 גוש</t>
  </si>
  <si>
    <t>חלקה 3754 –נס ציונה</t>
  </si>
  <si>
    <t>סה"כ מקרקעין בחו"ל:</t>
  </si>
  <si>
    <t>Lander -Dortmund</t>
  </si>
  <si>
    <t>14/12/2022</t>
  </si>
  <si>
    <t>Kammerstuck 15, 44357 Dortmund</t>
  </si>
  <si>
    <t>Ludwigshafen Real Estate</t>
  </si>
  <si>
    <t>29/12/2022</t>
  </si>
  <si>
    <t>Rheinallee 11, 67061 Ludwigshafen am Rhein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</si>
  <si>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</si>
  <si>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</si>
  <si>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</si>
  <si>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</si>
  <si>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</si>
  <si>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</si>
  <si>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מתקן התפלה אשדוד - מסגרת משתנה</t>
  </si>
  <si>
    <t>מתקן התפלה אשדוד - מסגרת קבועה</t>
  </si>
  <si>
    <t>הרכבת הקלה מסחרי - מסגרת משתנה</t>
  </si>
  <si>
    <t>הרכבת הקלה מסחרי - מסגרת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</si>
  <si>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</si>
  <si>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</si>
  <si>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</si>
  <si>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</si>
  <si>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עופר השקעות מסגרת משתנה</t>
  </si>
  <si>
    <t>עופר השקעות מסגרת קבועה</t>
  </si>
  <si>
    <t>פרויקט המרה"ס - מסגרת משתנה</t>
  </si>
  <si>
    <t>A1</t>
  </si>
  <si>
    <t>פרויקט המרה"ס - מסגרת קבועה</t>
  </si>
  <si>
    <t>BCRED Castle Peak Funding - מסגרת משתנה</t>
  </si>
  <si>
    <t>BCRED Castle Peak Funding -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</si>
  <si>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</si>
  <si>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</si>
  <si>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</si>
  <si>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</si>
  <si>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</si>
  <si>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</si>
  <si>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</si>
  <si>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</si>
  <si>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S3 מסגרת משתנה</t>
  </si>
  <si>
    <t>S3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</si>
  <si>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</si>
  <si>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</si>
  <si>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</si>
  <si>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</si>
  <si>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</si>
  <si>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קבועה 335 Madison A</t>
  </si>
  <si>
    <t>מסגרת משתנה Solvtrans AS NOK</t>
  </si>
  <si>
    <t>מסגרת קבועה Solvtrans AS NOK</t>
  </si>
  <si>
    <t>מקדמה - DATOS- SAFE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</si>
  <si>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</si>
  <si>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</si>
  <si>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</si>
  <si>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</si>
  <si>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</si>
  <si>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</si>
  <si>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</si>
  <si>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</si>
  <si>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</si>
  <si>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</si>
  <si>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</si>
  <si>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</si>
  <si>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</si>
  <si>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25/01/2029</t>
  </si>
  <si>
    <t>AP Partners II</t>
  </si>
  <si>
    <t>31/12/2032</t>
  </si>
  <si>
    <t>01/11/2028</t>
  </si>
  <si>
    <t>31/12/2030</t>
  </si>
  <si>
    <t>13/03/2029</t>
  </si>
  <si>
    <t>04/12/2029</t>
  </si>
  <si>
    <t>FORTISSIMO CAPITAL FUND VI L.P.</t>
  </si>
  <si>
    <t>28/12/2027</t>
  </si>
  <si>
    <t>30/03/2024</t>
  </si>
  <si>
    <t>29/03/2031</t>
  </si>
  <si>
    <t>27/02/2028</t>
  </si>
  <si>
    <t>HyperWise II</t>
  </si>
  <si>
    <t>29/06/2027</t>
  </si>
  <si>
    <t>08/08/2024</t>
  </si>
  <si>
    <t>03/04/2026</t>
  </si>
  <si>
    <t>Kedma 3</t>
  </si>
  <si>
    <t>01/03/2029</t>
  </si>
  <si>
    <t>01/04/2025</t>
  </si>
  <si>
    <t>02/10/2024</t>
  </si>
  <si>
    <t>31/12/2027</t>
  </si>
  <si>
    <t>Klirmark 4</t>
  </si>
  <si>
    <t>20/07/2026</t>
  </si>
  <si>
    <t>17/09/2025</t>
  </si>
  <si>
    <t>05/09/2028</t>
  </si>
  <si>
    <t>16/12/2025</t>
  </si>
  <si>
    <t>07/09/2025</t>
  </si>
  <si>
    <t>15/02/2028</t>
  </si>
  <si>
    <t>PONTIFAX 6</t>
  </si>
  <si>
    <t>01/04/2031</t>
  </si>
  <si>
    <t>02/05/2029</t>
  </si>
  <si>
    <t>21/04/2026</t>
  </si>
  <si>
    <t>31/12/2031</t>
  </si>
  <si>
    <t>01/01/2024</t>
  </si>
  <si>
    <t>22/08/2027</t>
  </si>
  <si>
    <t>06/10/2031</t>
  </si>
  <si>
    <t>09/05/2027</t>
  </si>
  <si>
    <t>הלוואה לעופר השקעות מסגרת קבועה</t>
  </si>
  <si>
    <t>23/05/2025</t>
  </si>
  <si>
    <t>הרכבת הקלה מסחרי מסגרת קבועה</t>
  </si>
  <si>
    <t>יסודות א</t>
  </si>
  <si>
    <t>01/12/2025</t>
  </si>
  <si>
    <t>יסודות א אנקס 1</t>
  </si>
  <si>
    <t>29/09/2026</t>
  </si>
  <si>
    <t>יסודות ב</t>
  </si>
  <si>
    <t>יסודות ג</t>
  </si>
  <si>
    <t>30/09/2027</t>
  </si>
  <si>
    <t>30/11/2023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</si>
  <si>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</si>
  <si>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</si>
  <si>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</si>
  <si>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</si>
  <si>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</si>
  <si>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</si>
  <si>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30/11/2028</t>
  </si>
  <si>
    <t>01/05/2030</t>
  </si>
  <si>
    <t>18/05/2031</t>
  </si>
  <si>
    <t>נוי חוצה לישראל 1</t>
  </si>
  <si>
    <t>עד פירוק הקרן</t>
  </si>
  <si>
    <t>14/12/2027</t>
  </si>
  <si>
    <t>21/07/2026</t>
  </si>
  <si>
    <t>נוי פשה 1</t>
  </si>
  <si>
    <t>01/05/2024</t>
  </si>
  <si>
    <t>נוי פשה 2</t>
  </si>
  <si>
    <t>16/03/2028</t>
  </si>
  <si>
    <t>08/01/2030</t>
  </si>
  <si>
    <t>02/08/2025</t>
  </si>
  <si>
    <t>07/04/2024</t>
  </si>
  <si>
    <t>21/04/2025</t>
  </si>
  <si>
    <t>01/12/2032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</si>
  <si>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</si>
  <si>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</si>
  <si>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</si>
  <si>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</si>
  <si>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</si>
  <si>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</si>
  <si>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</si>
  <si>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Accolade Partners Blockchain 2 Select Feeder</t>
  </si>
  <si>
    <t>01/10/2024</t>
  </si>
  <si>
    <t>AnaCap 4</t>
  </si>
  <si>
    <t>09/08/2027</t>
  </si>
  <si>
    <t>15/08/2024</t>
  </si>
  <si>
    <t>05/01/2033</t>
  </si>
  <si>
    <t>08/01/2026</t>
  </si>
  <si>
    <t>24/09/2026</t>
  </si>
  <si>
    <t>19/10/2025</t>
  </si>
  <si>
    <t>26/11/2024</t>
  </si>
  <si>
    <t>CLARION 2</t>
  </si>
  <si>
    <t>01/05/2028</t>
  </si>
  <si>
    <t>COGITO2</t>
  </si>
  <si>
    <t>22/09/2033</t>
  </si>
  <si>
    <t>11/12/2029</t>
  </si>
  <si>
    <t>01/10/2030</t>
  </si>
  <si>
    <t>01/04/2034</t>
  </si>
  <si>
    <t>30/09/2029</t>
  </si>
  <si>
    <t>08/11/2031</t>
  </si>
  <si>
    <t>FRANCISCO PARTNERS AGILITY III[-A] L.P</t>
  </si>
  <si>
    <t>01/06/2026</t>
  </si>
  <si>
    <t>07/06/2031</t>
  </si>
  <si>
    <t>01/03/2031</t>
  </si>
  <si>
    <t>31/01/2032</t>
  </si>
  <si>
    <t>Hetz Ventures 3</t>
  </si>
  <si>
    <t>15/02/2038</t>
  </si>
  <si>
    <t>01/06/2024</t>
  </si>
  <si>
    <t>13/11/2027</t>
  </si>
  <si>
    <t>07/11/2029</t>
  </si>
  <si>
    <t>Investcorp Special Opportunities Italian 1</t>
  </si>
  <si>
    <t>31/08/2024</t>
  </si>
  <si>
    <t>08/02/2035</t>
  </si>
  <si>
    <t>11/02/2025</t>
  </si>
  <si>
    <t>09/07/2032</t>
  </si>
  <si>
    <t>21/06/2027</t>
  </si>
  <si>
    <t>24/08/2027</t>
  </si>
  <si>
    <t>21/07/2036</t>
  </si>
  <si>
    <t>11/01/2028</t>
  </si>
  <si>
    <t>LCN UK NON QII</t>
  </si>
  <si>
    <t>26/05/2032</t>
  </si>
  <si>
    <t>31/12/2034</t>
  </si>
  <si>
    <t>Lightspeed select 5</t>
  </si>
  <si>
    <t>31/12/2025</t>
  </si>
  <si>
    <t>07/05/2029</t>
  </si>
  <si>
    <t>14/01/2029</t>
  </si>
  <si>
    <t>02/09/2031</t>
  </si>
  <si>
    <t>21/01/2025</t>
  </si>
  <si>
    <t>13/04/2030</t>
  </si>
  <si>
    <t>07/04/2034</t>
  </si>
  <si>
    <t>01/01/2031</t>
  </si>
  <si>
    <t>29/08/2024</t>
  </si>
  <si>
    <t>04/04/2027</t>
  </si>
  <si>
    <t>S3 capital מסגרת קבועה קו אשראי</t>
  </si>
  <si>
    <t>20/10/2023</t>
  </si>
  <si>
    <t>31/07/2027</t>
  </si>
  <si>
    <t>01/07/2027</t>
  </si>
  <si>
    <t>16/08/2030</t>
  </si>
  <si>
    <t>St Pancras Campus - Camden London A-מסגרת קבועה</t>
  </si>
  <si>
    <t>30/06/2025</t>
  </si>
  <si>
    <t>15/04/2035</t>
  </si>
  <si>
    <t>Thoma bravo explore II</t>
  </si>
  <si>
    <t>27/05/2031</t>
  </si>
  <si>
    <t>26/05/2031</t>
  </si>
  <si>
    <t>14/09/2031</t>
  </si>
  <si>
    <t>מסגרת אשראי קבועה 335 Madison Avenue</t>
  </si>
  <si>
    <t>10/11/2024</t>
  </si>
  <si>
    <t>מסגרת אשראי קבועה Times Square</t>
  </si>
  <si>
    <t>מסגרת אשראי קבועה הלוואה Solvtrans AS NOK</t>
  </si>
  <si>
    <t>מסגרת קבועה Project Lanthanum (Data-Center)</t>
  </si>
  <si>
    <t>22/03/2024</t>
  </si>
  <si>
    <t>08/06/2025</t>
  </si>
  <si>
    <t>14/12/2025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</si>
  <si>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</si>
  <si>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</si>
  <si>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</si>
  <si>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</si>
  <si>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</si>
  <si>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</si>
  <si>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</si>
  <si>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</si>
  <si>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</si>
  <si>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</si>
  <si>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</si>
  <si>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</si>
  <si>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</si>
  <si>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</si>
  <si>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</si>
  <si>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</si>
  <si>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</si>
  <si>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</si>
  <si>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</si>
  <si>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</si>
  <si>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</si>
  <si>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</si>
  <si>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</si>
  <si>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77 01/2020</t>
  </si>
  <si>
    <t>הלוואה 79 01/2020</t>
  </si>
  <si>
    <t>הלוואה 80 02/2020</t>
  </si>
  <si>
    <t>הלוואה 82 03/2020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</si>
  <si>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</si>
  <si>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</si>
  <si>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</si>
  <si>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</si>
  <si>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</si>
  <si>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</si>
  <si>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</si>
  <si>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</si>
  <si>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</si>
  <si>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</si>
  <si>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</si>
  <si>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</si>
  <si>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</si>
  <si>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</si>
  <si>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</si>
  <si>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</si>
  <si>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</si>
  <si>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</si>
  <si>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</si>
  <si>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</si>
  <si>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</si>
  <si>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</si>
  <si>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</si>
  <si>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</si>
  <si>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281 6/2022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</si>
  <si>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</si>
  <si>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</si>
  <si>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</si>
  <si>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</si>
  <si>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</si>
  <si>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</si>
  <si>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</si>
  <si>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</si>
  <si>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</si>
  <si>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</si>
  <si>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</si>
  <si>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הלוואה 303 02/2023</t>
  </si>
  <si>
    <t>הלוואה 304 03/2023</t>
  </si>
  <si>
    <t>הלוואה 305 03/2023</t>
  </si>
  <si>
    <t>הלוואה 305 04/2023</t>
  </si>
  <si>
    <t>הלוואה 306 04/2023</t>
  </si>
  <si>
    <t>הלוואה 307 04/2023</t>
  </si>
  <si>
    <t>הלוואה 309 04/2023</t>
  </si>
  <si>
    <t>הלוואה 310 04/2023</t>
  </si>
  <si>
    <t>הלוואה 311 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</si>
</sst>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0.00%"/>
    <numFmt numFmtId="165" formatCode="##0.0000"/>
    <numFmt numFmtId="166" formatCode="##0.0000%"/>
    <numFmt numFmtId="167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1" applyNumberFormat="1" applyFont="1"/>
    <xf numFmtId="10" fontId="0" fillId="0" borderId="0" xfId="1" applyNumberFormat="1" applyFont="1" applyFill="1" applyBorder="1"/>
    <xf numFmtId="10" fontId="0" fillId="0" borderId="0" xfId="1" applyNumberFormat="1" applyFont="1" applyBorder="1"/>
    <xf numFmtId="14" fontId="0" fillId="0" borderId="0" xfId="0" applyNumberFormat="1"/>
    <xf numFmtId="167" fontId="0" fillId="0" borderId="0" xfId="1" applyNumberFormat="1" applyFont="1" applyBorder="1"/>
    <xf numFmtId="0" fontId="5" fillId="0" borderId="0" xfId="2" applyFont="1" applyAlignment="1">
      <alignment horizontal="right" readingOrder="2"/>
    </xf>
    <xf numFmtId="2" fontId="0" fillId="0" borderId="0" xfId="1" applyNumberFormat="1" applyFont="1" applyBorder="1"/>
    <xf numFmtId="0" fontId="7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 readingOrder="2"/>
    </xf>
    <xf numFmtId="4" fontId="0" fillId="0" borderId="0" xfId="0" applyNumberFormat="1"/>
  </cellXfs>
  <cellStyles count="3">
    <cellStyle name="Normal" xfId="0" builtinId="0"/>
    <cellStyle name="Normal 10 2 12" xfId="2" xr:uid="{64EA7B4D-0545-4DF4-83CD-AA538DD818D3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workbookViewId="0">
      <selection activeCell="M13" sqref="M13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7</v>
      </c>
    </row>
    <row r="7" spans="2:4">
      <c r="B7" s="3" t="s">
        <v>8</v>
      </c>
      <c r="C7" s="3" t="s">
        <v>9</v>
      </c>
      <c r="D7" s="3" t="s">
        <v>10</v>
      </c>
    </row>
    <row r="8" spans="2:4">
      <c r="B8" s="4"/>
      <c r="C8" s="4"/>
      <c r="D8" s="4"/>
    </row>
    <row r="10" spans="2:4">
      <c r="B10" s="5" t="s">
        <v>11</v>
      </c>
      <c r="C10" s="5"/>
      <c r="D10" s="5"/>
    </row>
    <row r="11" spans="2:4">
      <c r="B11" s="6" t="s">
        <v>12</v>
      </c>
      <c r="C11" s="7">
        <v>2825765.79048</v>
      </c>
      <c r="D11" s="8">
        <v>0.107370523825518</v>
      </c>
    </row>
    <row r="12" spans="2:4">
      <c r="B12" s="6" t="s">
        <v>13</v>
      </c>
      <c r="C12" s="7">
        <v>11175743.63242</v>
      </c>
      <c r="D12" s="8">
        <v>0.42464433959645298</v>
      </c>
    </row>
    <row r="13" spans="2:4">
      <c r="B13" s="6" t="s">
        <v>14</v>
      </c>
      <c r="C13" s="7">
        <v>2561863.8115500002</v>
      </c>
      <c r="D13" s="8">
        <v>9.7343049569949103E-2</v>
      </c>
    </row>
    <row r="14" spans="2:4">
      <c r="B14" s="6" t="s">
        <v>15</v>
      </c>
      <c r="C14" s="7">
        <v>0</v>
      </c>
      <c r="D14" s="8">
        <v>0</v>
      </c>
    </row>
    <row r="15" spans="2:4">
      <c r="B15" s="6" t="s">
        <v>16</v>
      </c>
      <c r="C15" s="7">
        <v>338502.28898999997</v>
      </c>
      <c r="D15" s="8">
        <v>1.2862059625549999E-2</v>
      </c>
    </row>
    <row r="16" spans="2:4">
      <c r="B16" s="6" t="s">
        <v>17</v>
      </c>
      <c r="C16" s="7">
        <v>6994134.3532400001</v>
      </c>
      <c r="D16" s="8">
        <v>0.265755878191825</v>
      </c>
    </row>
    <row r="17" spans="2:4">
      <c r="B17" s="6" t="s">
        <v>18</v>
      </c>
      <c r="C17" s="7">
        <v>1019232.47496</v>
      </c>
      <c r="D17" s="8">
        <v>3.8727740673031801E-2</v>
      </c>
    </row>
    <row r="18" spans="2:4">
      <c r="B18" s="6" t="s">
        <v>19</v>
      </c>
      <c r="C18" s="7">
        <v>573221.95467000001</v>
      </c>
      <c r="D18" s="8">
        <v>2.17806945460793E-2</v>
      </c>
    </row>
    <row r="19" spans="2:4">
      <c r="B19" s="6" t="s">
        <v>20</v>
      </c>
      <c r="C19" s="7">
        <v>163.73005000000001</v>
      </c>
      <c r="D19" s="8">
        <v>6.2212449785132403E-6</v>
      </c>
    </row>
    <row r="20" spans="2:4">
      <c r="B20" s="6" t="s">
        <v>21</v>
      </c>
      <c r="C20" s="7">
        <v>-13.8</v>
      </c>
      <c r="D20" s="8">
        <v>-5.2435811693383605E-7</v>
      </c>
    </row>
    <row r="21" spans="2:4">
      <c r="B21" s="6" t="s">
        <v>22</v>
      </c>
      <c r="C21" s="7">
        <v>-311361.18103999901</v>
      </c>
      <c r="D21" s="8">
        <v>-1.18307798968427E-2</v>
      </c>
    </row>
    <row r="22" spans="2:4">
      <c r="B22" s="6" t="s">
        <v>23</v>
      </c>
      <c r="C22" s="7">
        <v>0</v>
      </c>
      <c r="D22" s="8">
        <v>0</v>
      </c>
    </row>
    <row r="23" spans="2:4">
      <c r="B23" s="6" t="s">
        <v>24</v>
      </c>
      <c r="C23" s="7">
        <v>11699257.83361</v>
      </c>
      <c r="D23" s="8">
        <v>0.44453629037356301</v>
      </c>
    </row>
    <row r="24" spans="2:4">
      <c r="B24" s="6" t="s">
        <v>14</v>
      </c>
      <c r="C24" s="7">
        <v>9872769.5052499995</v>
      </c>
      <c r="D24" s="8">
        <v>0.37513527729671597</v>
      </c>
    </row>
    <row r="25" spans="2:4">
      <c r="B25" s="6" t="s">
        <v>15</v>
      </c>
      <c r="C25" s="7">
        <v>0</v>
      </c>
      <c r="D25" s="8">
        <v>0</v>
      </c>
    </row>
    <row r="26" spans="2:4">
      <c r="B26" s="6" t="s">
        <v>16</v>
      </c>
      <c r="C26" s="7">
        <v>62776.745649999997</v>
      </c>
      <c r="D26" s="8">
        <v>2.3853258069759702E-3</v>
      </c>
    </row>
    <row r="27" spans="2:4">
      <c r="B27" s="6" t="s">
        <v>17</v>
      </c>
      <c r="C27" s="7">
        <v>167152.17775</v>
      </c>
      <c r="D27" s="8">
        <v>6.3512754468391204E-3</v>
      </c>
    </row>
    <row r="28" spans="2:4">
      <c r="B28" s="6" t="s">
        <v>25</v>
      </c>
      <c r="C28" s="7">
        <v>1528632.01266</v>
      </c>
      <c r="D28" s="8">
        <v>5.8083377075592503E-2</v>
      </c>
    </row>
    <row r="29" spans="2:4">
      <c r="B29" s="6" t="s">
        <v>26</v>
      </c>
      <c r="C29" s="7">
        <v>2508.1924399999998</v>
      </c>
      <c r="D29" s="8">
        <v>9.5303700343919094E-5</v>
      </c>
    </row>
    <row r="30" spans="2:4">
      <c r="B30" s="6" t="s">
        <v>27</v>
      </c>
      <c r="C30" s="7">
        <v>0</v>
      </c>
      <c r="D30" s="8">
        <v>0</v>
      </c>
    </row>
    <row r="31" spans="2:4">
      <c r="B31" s="6" t="s">
        <v>28</v>
      </c>
      <c r="C31" s="7">
        <v>-90278.912330000094</v>
      </c>
      <c r="D31" s="8">
        <v>-3.4303246716082402E-3</v>
      </c>
    </row>
    <row r="32" spans="2:4">
      <c r="B32" s="6" t="s">
        <v>29</v>
      </c>
      <c r="C32" s="7">
        <v>155698.11219000001</v>
      </c>
      <c r="D32" s="8">
        <v>5.9160557187030102E-3</v>
      </c>
    </row>
    <row r="33" spans="2:4">
      <c r="B33" s="6" t="s">
        <v>30</v>
      </c>
      <c r="C33" s="7">
        <v>605748.24447999999</v>
      </c>
      <c r="D33" s="8">
        <v>2.30165948414137E-2</v>
      </c>
    </row>
    <row r="34" spans="2:4">
      <c r="B34" s="6" t="s">
        <v>31</v>
      </c>
      <c r="C34" s="7">
        <v>651.90278999999998</v>
      </c>
      <c r="D34" s="8">
        <v>2.4770327491906801E-5</v>
      </c>
    </row>
    <row r="35" spans="2:4">
      <c r="B35" s="6" t="s">
        <v>32</v>
      </c>
      <c r="C35" s="7">
        <v>9986.5670100000007</v>
      </c>
      <c r="D35" s="8">
        <v>3.7945923710124398E-4</v>
      </c>
    </row>
    <row r="36" spans="2:4">
      <c r="B36" s="6" t="s">
        <v>33</v>
      </c>
      <c r="C36" s="7">
        <v>0</v>
      </c>
      <c r="D36" s="8">
        <v>0</v>
      </c>
    </row>
    <row r="37" spans="2:4">
      <c r="B37" s="6" t="s">
        <v>34</v>
      </c>
      <c r="C37" s="7">
        <v>737.47465000001</v>
      </c>
      <c r="D37" s="8">
        <v>2.8021798460901799E-5</v>
      </c>
    </row>
    <row r="38" spans="2:4">
      <c r="B38" s="5" t="s">
        <v>35</v>
      </c>
      <c r="C38" s="5"/>
      <c r="D38" s="5"/>
    </row>
    <row r="39" spans="2:4">
      <c r="B39" s="6" t="s">
        <v>36</v>
      </c>
      <c r="C39" s="7">
        <v>0</v>
      </c>
      <c r="D39" s="8">
        <v>0</v>
      </c>
    </row>
    <row r="40" spans="2:4">
      <c r="B40" s="6" t="s">
        <v>37</v>
      </c>
      <c r="C40" s="7">
        <v>0</v>
      </c>
      <c r="D40" s="8">
        <v>0</v>
      </c>
    </row>
    <row r="41" spans="2:4">
      <c r="B41" s="6" t="s">
        <v>38</v>
      </c>
      <c r="C41" s="7">
        <v>0</v>
      </c>
      <c r="D41" s="8">
        <v>0</v>
      </c>
    </row>
    <row r="42" spans="2:4">
      <c r="B42" s="3" t="s">
        <v>39</v>
      </c>
      <c r="C42" s="9">
        <v>26317891.445440002</v>
      </c>
      <c r="D42" s="10">
        <v>1</v>
      </c>
    </row>
    <row r="43" spans="2:4">
      <c r="B43" s="6" t="s">
        <v>40</v>
      </c>
      <c r="C43" s="37">
        <f>'יתרת התחייבות להשקעה'!C10</f>
        <v>1399059.86</v>
      </c>
      <c r="D43" s="8">
        <f>C43/C42</f>
        <v>5.3160028526617005E-2</v>
      </c>
    </row>
    <row r="45" spans="2:4">
      <c r="B45" s="5"/>
      <c r="C45" s="5" t="s">
        <v>41</v>
      </c>
      <c r="D45" s="5" t="s">
        <v>42</v>
      </c>
    </row>
    <row r="47" spans="2:4">
      <c r="C47" s="6" t="s">
        <v>43</v>
      </c>
      <c r="D47" s="11">
        <v>3.8490000000000002</v>
      </c>
    </row>
    <row r="48" spans="2:4">
      <c r="C48" s="6" t="s">
        <v>44</v>
      </c>
      <c r="D48" s="11">
        <v>2.5779999999999998</v>
      </c>
    </row>
    <row r="49" spans="3:4">
      <c r="C49" s="6" t="s">
        <v>45</v>
      </c>
      <c r="D49" s="11">
        <v>4.7003000000000004</v>
      </c>
    </row>
    <row r="50" spans="3:4">
      <c r="C50" s="6" t="s">
        <v>46</v>
      </c>
      <c r="D50" s="11">
        <v>4.1904000000000003</v>
      </c>
    </row>
    <row r="51" spans="3:4">
      <c r="C51" s="6" t="s">
        <v>47</v>
      </c>
      <c r="D51" s="11">
        <v>2.8555000000000001</v>
      </c>
    </row>
    <row r="52" spans="3:4">
      <c r="C52" s="6" t="s">
        <v>48</v>
      </c>
      <c r="D52" s="11">
        <v>4.0575000000000001</v>
      </c>
    </row>
    <row r="53" spans="3:4">
      <c r="C53" s="6" t="s">
        <v>49</v>
      </c>
      <c r="D53" s="11">
        <v>0.34960000000000002</v>
      </c>
    </row>
    <row r="54" spans="3:4">
      <c r="C54" s="6" t="s">
        <v>50</v>
      </c>
      <c r="D54" s="11">
        <v>5.4217000000000004</v>
      </c>
    </row>
    <row r="55" spans="3:4">
      <c r="C55" s="6" t="s">
        <v>51</v>
      </c>
      <c r="D55" s="11">
        <v>0.54420000000000002</v>
      </c>
    </row>
    <row r="56" spans="3:4">
      <c r="C56" s="6" t="s">
        <v>52</v>
      </c>
      <c r="D56" s="11">
        <v>0.20119999999999999</v>
      </c>
    </row>
    <row r="57" spans="3:4">
      <c r="C57" s="6" t="s">
        <v>53</v>
      </c>
      <c r="D57" s="11">
        <v>2.4618000000000002</v>
      </c>
    </row>
    <row r="58" spans="3:4">
      <c r="C58" s="6" t="s">
        <v>54</v>
      </c>
      <c r="D58" s="11">
        <v>0.16339999999999999</v>
      </c>
    </row>
    <row r="59" spans="3:4">
      <c r="C59" s="6" t="s">
        <v>55</v>
      </c>
      <c r="D59" s="11">
        <v>8.8553999999999995</v>
      </c>
    </row>
    <row r="60" spans="3:4">
      <c r="C60" s="6" t="s">
        <v>56</v>
      </c>
      <c r="D60" s="11">
        <v>0.35849999999999999</v>
      </c>
    </row>
    <row r="61" spans="3:4">
      <c r="C61" s="6" t="s">
        <v>57</v>
      </c>
      <c r="D61" s="11">
        <v>0.51919999999999999</v>
      </c>
    </row>
    <row r="62" spans="3:4">
      <c r="C62" s="6" t="s">
        <v>58</v>
      </c>
      <c r="D62" s="11">
        <v>0.21879999999999999</v>
      </c>
    </row>
    <row r="63" spans="3:4">
      <c r="C63" s="6" t="s">
        <v>59</v>
      </c>
      <c r="D63" s="11">
        <v>0.28079999999999999</v>
      </c>
    </row>
    <row r="64" spans="3:4">
      <c r="C64" s="6" t="s">
        <v>60</v>
      </c>
      <c r="D64" s="11">
        <v>3.9600000000000003E-2</v>
      </c>
    </row>
    <row r="65" spans="3:4">
      <c r="C65" s="6" t="s">
        <v>61</v>
      </c>
      <c r="D65" s="11">
        <v>0.76849999999999996</v>
      </c>
    </row>
    <row r="66" spans="3:4">
      <c r="C66" s="6" t="s">
        <v>62</v>
      </c>
      <c r="D66" s="11">
        <v>2.7938999999999999E-2</v>
      </c>
    </row>
    <row r="67" spans="3:4">
      <c r="C67" s="6" t="s">
        <v>63</v>
      </c>
      <c r="D67" s="11">
        <v>4.9023999999999998E-2</v>
      </c>
    </row>
    <row r="68" spans="3:4">
      <c r="C68" s="6" t="s">
        <v>64</v>
      </c>
      <c r="D68" s="11">
        <v>0.104892</v>
      </c>
    </row>
    <row r="69" spans="3:4">
      <c r="C69" s="6" t="s">
        <v>65</v>
      </c>
      <c r="D69" s="11">
        <v>0.1201</v>
      </c>
    </row>
    <row r="70" spans="3:4">
      <c r="C70" s="6" t="s">
        <v>66</v>
      </c>
      <c r="D70" s="11">
        <v>1.8E-3</v>
      </c>
    </row>
    <row r="71" spans="3:4">
      <c r="C71" s="6" t="s">
        <v>67</v>
      </c>
      <c r="D71" s="11">
        <v>2.2864</v>
      </c>
    </row>
    <row r="72" spans="3:4">
      <c r="C72" s="6" t="s">
        <v>68</v>
      </c>
      <c r="D72" s="11">
        <v>0.61950000000000005</v>
      </c>
    </row>
    <row r="73" spans="3:4">
      <c r="C73" s="6" t="s">
        <v>69</v>
      </c>
      <c r="D73" s="11">
        <v>0.4909</v>
      </c>
    </row>
    <row r="74" spans="3:4">
      <c r="C74" s="6" t="s">
        <v>70</v>
      </c>
      <c r="D74" s="11">
        <v>2.8041</v>
      </c>
    </row>
    <row r="75" spans="3:4">
      <c r="C75" s="6" t="s">
        <v>71</v>
      </c>
      <c r="D75" s="11">
        <v>0.52480000000000004</v>
      </c>
    </row>
    <row r="76" spans="3:4">
      <c r="C76" s="6" t="s">
        <v>72</v>
      </c>
      <c r="D76" s="11">
        <v>0.87419999999999998</v>
      </c>
    </row>
    <row r="77" spans="3:4">
      <c r="C77" s="6" t="s">
        <v>73</v>
      </c>
      <c r="D77" s="11">
        <v>1.1846000000000001</v>
      </c>
    </row>
    <row r="78" spans="3:4">
      <c r="C78" s="6" t="s">
        <v>74</v>
      </c>
      <c r="D78" s="11">
        <v>1.5089999999999999</v>
      </c>
    </row>
    <row r="79" spans="3:4">
      <c r="C79" s="6" t="s">
        <v>75</v>
      </c>
      <c r="D79" s="11">
        <v>0.17369999999999999</v>
      </c>
    </row>
    <row r="80" spans="3:4">
      <c r="C80" s="6" t="s">
        <v>76</v>
      </c>
      <c r="D80" s="11">
        <v>3.2948</v>
      </c>
    </row>
    <row r="81" spans="2:4">
      <c r="C81" s="6" t="s">
        <v>77</v>
      </c>
      <c r="D81" s="11">
        <v>0.49299999999999999</v>
      </c>
    </row>
    <row r="82" spans="2:4">
      <c r="C82" s="6" t="s">
        <v>78</v>
      </c>
      <c r="D82" s="11">
        <v>2</v>
      </c>
    </row>
    <row r="83" spans="2:4">
      <c r="C83" s="6" t="s">
        <v>79</v>
      </c>
      <c r="D83" s="11">
        <v>2.5999999999999999E-2</v>
      </c>
    </row>
    <row r="84" spans="2:4">
      <c r="C84" s="6" t="s">
        <v>80</v>
      </c>
      <c r="D84" s="11">
        <v>0.1246</v>
      </c>
    </row>
    <row r="85" spans="2:4">
      <c r="C85" s="6" t="s">
        <v>81</v>
      </c>
      <c r="D85" s="11">
        <v>0.25419999999999998</v>
      </c>
    </row>
    <row r="88" spans="2:4">
      <c r="B88" s="5" t="s">
        <v>82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1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12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149</v>
      </c>
    </row>
    <row r="7" spans="2:12" ht="15.75">
      <c r="B7" s="2" t="s">
        <v>666</v>
      </c>
    </row>
    <row r="8" spans="2:12">
      <c r="B8" s="3" t="s">
        <v>84</v>
      </c>
      <c r="C8" s="3" t="s">
        <v>85</v>
      </c>
      <c r="D8" s="3" t="s">
        <v>151</v>
      </c>
      <c r="E8" s="3" t="s">
        <v>222</v>
      </c>
      <c r="F8" s="3" t="s">
        <v>89</v>
      </c>
      <c r="G8" s="3" t="s">
        <v>154</v>
      </c>
      <c r="H8" s="3" t="s">
        <v>42</v>
      </c>
      <c r="I8" s="3" t="s">
        <v>92</v>
      </c>
      <c r="J8" s="3" t="s">
        <v>156</v>
      </c>
      <c r="K8" s="3" t="s">
        <v>157</v>
      </c>
      <c r="L8" s="3" t="s">
        <v>158</v>
      </c>
    </row>
    <row r="9" spans="2:12">
      <c r="B9" s="4"/>
      <c r="C9" s="4"/>
      <c r="D9" s="4"/>
      <c r="E9" s="4"/>
      <c r="F9" s="4"/>
      <c r="G9" s="4" t="s">
        <v>161</v>
      </c>
      <c r="H9" s="4" t="s">
        <v>162</v>
      </c>
      <c r="I9" s="4" t="s">
        <v>96</v>
      </c>
      <c r="J9" s="4" t="s">
        <v>95</v>
      </c>
      <c r="K9" s="4" t="s">
        <v>95</v>
      </c>
      <c r="L9" s="4" t="s">
        <v>95</v>
      </c>
    </row>
    <row r="11" spans="2:12">
      <c r="B11" s="3" t="s">
        <v>667</v>
      </c>
      <c r="C11" s="12"/>
      <c r="D11" s="20"/>
      <c r="E11" s="3"/>
      <c r="F11" s="3"/>
      <c r="G11" s="9">
        <v>0</v>
      </c>
      <c r="I11" s="9">
        <v>-13.8</v>
      </c>
      <c r="K11" s="10">
        <v>1</v>
      </c>
      <c r="L11" s="10">
        <v>0</v>
      </c>
    </row>
    <row r="12" spans="2:12">
      <c r="B12" s="3" t="s">
        <v>98</v>
      </c>
      <c r="C12" s="12"/>
      <c r="D12" s="20"/>
      <c r="E12" s="3"/>
      <c r="F12" s="3"/>
      <c r="G12" s="9">
        <v>0</v>
      </c>
      <c r="I12" s="9">
        <v>-13.8</v>
      </c>
      <c r="K12" s="10">
        <v>1</v>
      </c>
      <c r="L12" s="10">
        <v>0</v>
      </c>
    </row>
    <row r="13" spans="2:12">
      <c r="B13" s="13" t="s">
        <v>668</v>
      </c>
      <c r="C13" s="14"/>
      <c r="D13" s="21"/>
      <c r="E13" s="13"/>
      <c r="F13" s="13"/>
      <c r="G13" s="15">
        <v>0</v>
      </c>
      <c r="I13" s="15">
        <v>-13.8</v>
      </c>
      <c r="K13" s="16">
        <v>1</v>
      </c>
      <c r="L13" s="16">
        <v>0</v>
      </c>
    </row>
    <row r="14" spans="2:12">
      <c r="B14" s="6" t="s">
        <v>669</v>
      </c>
      <c r="C14" s="17">
        <v>84572916</v>
      </c>
      <c r="D14" s="18" t="s">
        <v>167</v>
      </c>
      <c r="E14" s="6" t="s">
        <v>670</v>
      </c>
      <c r="F14" s="6" t="s">
        <v>103</v>
      </c>
      <c r="G14" s="7">
        <v>69</v>
      </c>
      <c r="H14" s="7">
        <v>282500</v>
      </c>
      <c r="I14" s="7">
        <v>194.93</v>
      </c>
      <c r="J14" s="8">
        <v>0</v>
      </c>
      <c r="K14" s="8">
        <v>-14.125</v>
      </c>
      <c r="L14" s="8">
        <v>0</v>
      </c>
    </row>
    <row r="15" spans="2:12">
      <c r="B15" s="6" t="s">
        <v>671</v>
      </c>
      <c r="C15" s="17">
        <v>84573658</v>
      </c>
      <c r="D15" s="18" t="s">
        <v>167</v>
      </c>
      <c r="E15" s="6" t="s">
        <v>670</v>
      </c>
      <c r="F15" s="6" t="s">
        <v>103</v>
      </c>
      <c r="G15" s="7">
        <v>-69</v>
      </c>
      <c r="H15" s="7">
        <v>302500</v>
      </c>
      <c r="I15" s="7">
        <v>-208.73</v>
      </c>
      <c r="J15" s="8">
        <v>0</v>
      </c>
      <c r="K15" s="8">
        <v>15.125</v>
      </c>
      <c r="L15" s="8">
        <v>0</v>
      </c>
    </row>
    <row r="16" spans="2:12">
      <c r="B16" s="13" t="s">
        <v>672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673</v>
      </c>
      <c r="C17" s="14"/>
      <c r="D17" s="21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13" t="s">
        <v>534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3" t="s">
        <v>138</v>
      </c>
      <c r="C19" s="12"/>
      <c r="D19" s="20"/>
      <c r="E19" s="3"/>
      <c r="F19" s="3"/>
      <c r="G19" s="9">
        <v>0</v>
      </c>
      <c r="I19" s="9">
        <v>0</v>
      </c>
      <c r="K19" s="10">
        <v>0</v>
      </c>
      <c r="L19" s="10">
        <v>0</v>
      </c>
    </row>
    <row r="20" spans="2:12">
      <c r="B20" s="13" t="s">
        <v>668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674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673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675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534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7" spans="2:12">
      <c r="B27" s="6" t="s">
        <v>148</v>
      </c>
      <c r="C27" s="17"/>
      <c r="D27" s="18"/>
      <c r="E27" s="6"/>
      <c r="F27" s="6"/>
    </row>
    <row r="31" spans="2:12">
      <c r="B31" s="5" t="s">
        <v>82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84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2.7109375" customWidth="1"/>
    <col min="8" max="8" width="13.7109375" customWidth="1"/>
    <col min="9" max="9" width="16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149</v>
      </c>
    </row>
    <row r="7" spans="2:11" ht="15.75">
      <c r="B7" s="2" t="s">
        <v>676</v>
      </c>
    </row>
    <row r="8" spans="2:11">
      <c r="B8" s="3" t="s">
        <v>84</v>
      </c>
      <c r="C8" s="3" t="s">
        <v>85</v>
      </c>
      <c r="D8" s="3" t="s">
        <v>151</v>
      </c>
      <c r="E8" s="3" t="s">
        <v>222</v>
      </c>
      <c r="F8" s="3" t="s">
        <v>89</v>
      </c>
      <c r="G8" s="3" t="s">
        <v>154</v>
      </c>
      <c r="H8" s="3" t="s">
        <v>42</v>
      </c>
      <c r="I8" s="3" t="s">
        <v>92</v>
      </c>
      <c r="J8" s="3" t="s">
        <v>157</v>
      </c>
      <c r="K8" s="3" t="s">
        <v>158</v>
      </c>
    </row>
    <row r="9" spans="2:11">
      <c r="B9" s="4"/>
      <c r="C9" s="4"/>
      <c r="D9" s="4"/>
      <c r="E9" s="4"/>
      <c r="F9" s="4"/>
      <c r="G9" s="4" t="s">
        <v>161</v>
      </c>
      <c r="H9" s="4" t="s">
        <v>162</v>
      </c>
      <c r="I9" s="4" t="s">
        <v>96</v>
      </c>
      <c r="J9" s="4" t="s">
        <v>95</v>
      </c>
      <c r="K9" s="4" t="s">
        <v>95</v>
      </c>
    </row>
    <row r="11" spans="2:11">
      <c r="B11" s="3" t="s">
        <v>677</v>
      </c>
      <c r="C11" s="12"/>
      <c r="D11" s="20"/>
      <c r="E11" s="3"/>
      <c r="F11" s="3"/>
      <c r="G11" s="9">
        <v>-6397.48</v>
      </c>
      <c r="I11" s="9">
        <v>-311361.18</v>
      </c>
      <c r="J11" s="10">
        <v>1</v>
      </c>
      <c r="K11" s="10">
        <v>-1.18E-2</v>
      </c>
    </row>
    <row r="12" spans="2:11">
      <c r="B12" s="3" t="s">
        <v>678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679</v>
      </c>
      <c r="C13" s="12"/>
      <c r="D13" s="20"/>
      <c r="E13" s="3"/>
      <c r="F13" s="3"/>
      <c r="G13" s="9">
        <v>-6397.48</v>
      </c>
      <c r="I13" s="9">
        <v>-311361.18</v>
      </c>
      <c r="J13" s="10">
        <v>1</v>
      </c>
      <c r="K13" s="10">
        <v>-1.18E-2</v>
      </c>
    </row>
    <row r="14" spans="2:11">
      <c r="B14" s="6" t="s">
        <v>680</v>
      </c>
      <c r="C14" s="17">
        <v>1629592</v>
      </c>
      <c r="D14" s="18" t="s">
        <v>198</v>
      </c>
      <c r="E14" s="6" t="s">
        <v>670</v>
      </c>
      <c r="F14" s="6" t="s">
        <v>43</v>
      </c>
      <c r="G14" s="7">
        <v>-188</v>
      </c>
      <c r="H14" s="7">
        <v>50430.400000000001</v>
      </c>
      <c r="I14" s="7">
        <v>-18246.02</v>
      </c>
      <c r="J14" s="8">
        <v>5.8599999999999999E-2</v>
      </c>
      <c r="K14" s="8">
        <v>-6.9999999999999999E-4</v>
      </c>
    </row>
    <row r="15" spans="2:11">
      <c r="B15" s="6" t="s">
        <v>680</v>
      </c>
      <c r="C15" s="17">
        <v>1629591</v>
      </c>
      <c r="D15" s="18" t="s">
        <v>198</v>
      </c>
      <c r="E15" s="6" t="s">
        <v>670</v>
      </c>
      <c r="F15" s="6" t="s">
        <v>43</v>
      </c>
      <c r="G15" s="7">
        <v>-365</v>
      </c>
      <c r="H15" s="7">
        <v>56706.92</v>
      </c>
      <c r="I15" s="7">
        <v>-39833.35</v>
      </c>
      <c r="J15" s="8">
        <v>0.12790000000000001</v>
      </c>
      <c r="K15" s="8">
        <v>-1.5E-3</v>
      </c>
    </row>
    <row r="16" spans="2:11">
      <c r="B16" s="6" t="s">
        <v>680</v>
      </c>
      <c r="C16" s="17">
        <v>1629593</v>
      </c>
      <c r="D16" s="18" t="s">
        <v>198</v>
      </c>
      <c r="E16" s="6" t="s">
        <v>670</v>
      </c>
      <c r="F16" s="6" t="s">
        <v>43</v>
      </c>
      <c r="G16" s="7">
        <v>-479</v>
      </c>
      <c r="H16" s="7">
        <v>50195.27</v>
      </c>
      <c r="I16" s="7">
        <v>-46271.78</v>
      </c>
      <c r="J16" s="8">
        <v>0.14860000000000001</v>
      </c>
      <c r="K16" s="8">
        <v>-1.8E-3</v>
      </c>
    </row>
    <row r="17" spans="2:11">
      <c r="B17" s="6" t="s">
        <v>680</v>
      </c>
      <c r="C17" s="17">
        <v>162959</v>
      </c>
      <c r="D17" s="18" t="s">
        <v>198</v>
      </c>
      <c r="E17" s="6" t="s">
        <v>670</v>
      </c>
      <c r="F17" s="6" t="s">
        <v>43</v>
      </c>
      <c r="G17" s="7">
        <v>1032</v>
      </c>
      <c r="H17" s="7">
        <v>50325</v>
      </c>
      <c r="I17" s="7">
        <v>99949.68</v>
      </c>
      <c r="J17" s="8">
        <v>-0.32100000000000001</v>
      </c>
      <c r="K17" s="8">
        <v>3.8E-3</v>
      </c>
    </row>
    <row r="18" spans="2:11">
      <c r="B18" s="6" t="s">
        <v>681</v>
      </c>
      <c r="C18" s="17">
        <v>171457</v>
      </c>
      <c r="D18" s="18" t="s">
        <v>198</v>
      </c>
      <c r="E18" s="6" t="s">
        <v>670</v>
      </c>
      <c r="F18" s="6" t="s">
        <v>43</v>
      </c>
      <c r="G18" s="7">
        <v>191</v>
      </c>
      <c r="H18" s="7">
        <v>51175</v>
      </c>
      <c r="I18" s="7">
        <v>18810.88</v>
      </c>
      <c r="J18" s="8">
        <v>-6.0400000000000002E-2</v>
      </c>
      <c r="K18" s="8">
        <v>6.9999999999999999E-4</v>
      </c>
    </row>
    <row r="19" spans="2:11">
      <c r="B19" s="6" t="s">
        <v>681</v>
      </c>
      <c r="C19" s="17">
        <v>1714570</v>
      </c>
      <c r="D19" s="18" t="s">
        <v>198</v>
      </c>
      <c r="E19" s="6" t="s">
        <v>670</v>
      </c>
      <c r="F19" s="6" t="s">
        <v>43</v>
      </c>
      <c r="G19" s="7">
        <v>-191</v>
      </c>
      <c r="H19" s="7">
        <v>50974.1</v>
      </c>
      <c r="I19" s="7">
        <v>-18737.04</v>
      </c>
      <c r="J19" s="8">
        <v>6.0199999999999997E-2</v>
      </c>
      <c r="K19" s="8">
        <v>-6.9999999999999999E-4</v>
      </c>
    </row>
    <row r="20" spans="2:11">
      <c r="B20" s="6" t="s">
        <v>682</v>
      </c>
      <c r="C20" s="17">
        <v>1714640</v>
      </c>
      <c r="D20" s="18" t="s">
        <v>198</v>
      </c>
      <c r="E20" s="6" t="s">
        <v>670</v>
      </c>
      <c r="F20" s="6" t="s">
        <v>43</v>
      </c>
      <c r="G20" s="7">
        <v>-188</v>
      </c>
      <c r="H20" s="7">
        <v>51175.22</v>
      </c>
      <c r="I20" s="7">
        <v>-18515.5</v>
      </c>
      <c r="J20" s="8">
        <v>5.9499999999999997E-2</v>
      </c>
      <c r="K20" s="8">
        <v>-6.9999999999999999E-4</v>
      </c>
    </row>
    <row r="21" spans="2:11">
      <c r="B21" s="6" t="s">
        <v>682</v>
      </c>
      <c r="C21" s="17">
        <v>171464</v>
      </c>
      <c r="D21" s="18" t="s">
        <v>198</v>
      </c>
      <c r="E21" s="6" t="s">
        <v>670</v>
      </c>
      <c r="F21" s="6" t="s">
        <v>43</v>
      </c>
      <c r="G21" s="7">
        <v>188</v>
      </c>
      <c r="H21" s="7">
        <v>51625</v>
      </c>
      <c r="I21" s="7">
        <v>18678.23</v>
      </c>
      <c r="J21" s="8">
        <v>-0.06</v>
      </c>
      <c r="K21" s="8">
        <v>6.9999999999999999E-4</v>
      </c>
    </row>
    <row r="22" spans="2:11">
      <c r="B22" s="6" t="s">
        <v>683</v>
      </c>
      <c r="C22" s="17">
        <v>1714560</v>
      </c>
      <c r="D22" s="18" t="s">
        <v>198</v>
      </c>
      <c r="E22" s="6" t="s">
        <v>670</v>
      </c>
      <c r="F22" s="6" t="s">
        <v>43</v>
      </c>
      <c r="G22" s="7">
        <v>-187</v>
      </c>
      <c r="H22" s="7">
        <v>49781.31</v>
      </c>
      <c r="I22" s="7">
        <v>-17915.37</v>
      </c>
      <c r="J22" s="8">
        <v>5.7500000000000002E-2</v>
      </c>
      <c r="K22" s="8">
        <v>-6.9999999999999999E-4</v>
      </c>
    </row>
    <row r="23" spans="2:11">
      <c r="B23" s="6" t="s">
        <v>683</v>
      </c>
      <c r="C23" s="17">
        <v>171456</v>
      </c>
      <c r="D23" s="18" t="s">
        <v>198</v>
      </c>
      <c r="E23" s="6" t="s">
        <v>670</v>
      </c>
      <c r="F23" s="6" t="s">
        <v>43</v>
      </c>
      <c r="G23" s="7">
        <v>187</v>
      </c>
      <c r="H23" s="7">
        <v>51200</v>
      </c>
      <c r="I23" s="7">
        <v>18425.93</v>
      </c>
      <c r="J23" s="8">
        <v>-5.9200000000000003E-2</v>
      </c>
      <c r="K23" s="8">
        <v>6.9999999999999999E-4</v>
      </c>
    </row>
    <row r="24" spans="2:11">
      <c r="B24" s="6" t="s">
        <v>684</v>
      </c>
      <c r="C24" s="17">
        <v>12513323</v>
      </c>
      <c r="D24" s="18" t="s">
        <v>198</v>
      </c>
      <c r="E24" s="6" t="s">
        <v>670</v>
      </c>
      <c r="F24" s="6" t="s">
        <v>43</v>
      </c>
      <c r="G24" s="7">
        <v>-271</v>
      </c>
      <c r="H24" s="7">
        <v>52328.09</v>
      </c>
      <c r="I24" s="7">
        <v>-27291.16</v>
      </c>
      <c r="J24" s="8">
        <v>8.77E-2</v>
      </c>
      <c r="K24" s="8">
        <v>-1E-3</v>
      </c>
    </row>
    <row r="25" spans="2:11">
      <c r="B25" s="6" t="s">
        <v>684</v>
      </c>
      <c r="C25" s="17">
        <v>125133</v>
      </c>
      <c r="D25" s="18" t="s">
        <v>198</v>
      </c>
      <c r="E25" s="6" t="s">
        <v>670</v>
      </c>
      <c r="F25" s="6" t="s">
        <v>43</v>
      </c>
      <c r="G25" s="7">
        <v>851</v>
      </c>
      <c r="H25" s="7">
        <v>48850</v>
      </c>
      <c r="I25" s="7">
        <v>80004.06</v>
      </c>
      <c r="J25" s="8">
        <v>-0.25690000000000002</v>
      </c>
      <c r="K25" s="8">
        <v>3.0000000000000001E-3</v>
      </c>
    </row>
    <row r="26" spans="2:11">
      <c r="B26" s="6" t="s">
        <v>684</v>
      </c>
      <c r="C26" s="17">
        <v>12513322</v>
      </c>
      <c r="D26" s="18" t="s">
        <v>198</v>
      </c>
      <c r="E26" s="6" t="s">
        <v>670</v>
      </c>
      <c r="F26" s="6" t="s">
        <v>43</v>
      </c>
      <c r="G26" s="7">
        <v>-259</v>
      </c>
      <c r="H26" s="7">
        <v>61330.31</v>
      </c>
      <c r="I26" s="7">
        <v>-30569.82</v>
      </c>
      <c r="J26" s="8">
        <v>9.8199999999999996E-2</v>
      </c>
      <c r="K26" s="8">
        <v>-1.1999999999999999E-3</v>
      </c>
    </row>
    <row r="27" spans="2:11">
      <c r="B27" s="6" t="s">
        <v>684</v>
      </c>
      <c r="C27" s="17">
        <v>12513320</v>
      </c>
      <c r="D27" s="18" t="s">
        <v>198</v>
      </c>
      <c r="E27" s="6" t="s">
        <v>670</v>
      </c>
      <c r="F27" s="6" t="s">
        <v>43</v>
      </c>
      <c r="G27" s="7">
        <v>-11</v>
      </c>
      <c r="H27" s="7">
        <v>59212.14</v>
      </c>
      <c r="I27" s="7">
        <v>-1253.49</v>
      </c>
      <c r="J27" s="8">
        <v>4.0000000000000001E-3</v>
      </c>
      <c r="K27" s="8">
        <v>0</v>
      </c>
    </row>
    <row r="28" spans="2:11">
      <c r="B28" s="6" t="s">
        <v>684</v>
      </c>
      <c r="C28" s="17">
        <v>12513321</v>
      </c>
      <c r="D28" s="18" t="s">
        <v>198</v>
      </c>
      <c r="E28" s="6" t="s">
        <v>670</v>
      </c>
      <c r="F28" s="6" t="s">
        <v>43</v>
      </c>
      <c r="G28" s="7">
        <v>-310</v>
      </c>
      <c r="H28" s="7">
        <v>61191.75</v>
      </c>
      <c r="I28" s="7">
        <v>-36506.69</v>
      </c>
      <c r="J28" s="8">
        <v>0.1172</v>
      </c>
      <c r="K28" s="8">
        <v>-1.4E-3</v>
      </c>
    </row>
    <row r="29" spans="2:11">
      <c r="B29" s="6" t="s">
        <v>685</v>
      </c>
      <c r="C29" s="17">
        <v>155868</v>
      </c>
      <c r="D29" s="18" t="s">
        <v>198</v>
      </c>
      <c r="E29" s="6" t="s">
        <v>670</v>
      </c>
      <c r="F29" s="6" t="s">
        <v>43</v>
      </c>
      <c r="G29" s="7">
        <v>665</v>
      </c>
      <c r="H29" s="7">
        <v>51450</v>
      </c>
      <c r="I29" s="7">
        <v>65845.320000000007</v>
      </c>
      <c r="J29" s="8">
        <v>-0.21149999999999999</v>
      </c>
      <c r="K29" s="8">
        <v>2.5000000000000001E-3</v>
      </c>
    </row>
    <row r="30" spans="2:11">
      <c r="B30" s="6" t="s">
        <v>685</v>
      </c>
      <c r="C30" s="17">
        <v>1558680</v>
      </c>
      <c r="D30" s="18" t="s">
        <v>198</v>
      </c>
      <c r="E30" s="6" t="s">
        <v>670</v>
      </c>
      <c r="F30" s="6" t="s">
        <v>43</v>
      </c>
      <c r="G30" s="7">
        <v>-160</v>
      </c>
      <c r="H30" s="7">
        <v>56856.82</v>
      </c>
      <c r="I30" s="7">
        <v>-17507.349999999999</v>
      </c>
      <c r="J30" s="8">
        <v>5.62E-2</v>
      </c>
      <c r="K30" s="8">
        <v>-6.9999999999999999E-4</v>
      </c>
    </row>
    <row r="31" spans="2:11">
      <c r="B31" s="6" t="s">
        <v>685</v>
      </c>
      <c r="C31" s="17">
        <v>1558681</v>
      </c>
      <c r="D31" s="18" t="s">
        <v>198</v>
      </c>
      <c r="E31" s="6" t="s">
        <v>670</v>
      </c>
      <c r="F31" s="6" t="s">
        <v>43</v>
      </c>
      <c r="G31" s="7">
        <v>-292</v>
      </c>
      <c r="H31" s="7">
        <v>55466.67</v>
      </c>
      <c r="I31" s="7">
        <v>-31169.72</v>
      </c>
      <c r="J31" s="8">
        <v>0.10009999999999999</v>
      </c>
      <c r="K31" s="8">
        <v>-1.1999999999999999E-3</v>
      </c>
    </row>
    <row r="32" spans="2:11">
      <c r="B32" s="6" t="s">
        <v>685</v>
      </c>
      <c r="C32" s="17">
        <v>1558682</v>
      </c>
      <c r="D32" s="18" t="s">
        <v>198</v>
      </c>
      <c r="E32" s="6" t="s">
        <v>670</v>
      </c>
      <c r="F32" s="6" t="s">
        <v>43</v>
      </c>
      <c r="G32" s="7">
        <v>-213</v>
      </c>
      <c r="H32" s="7">
        <v>56038.080000000002</v>
      </c>
      <c r="I32" s="7">
        <v>-22971.040000000001</v>
      </c>
      <c r="J32" s="8">
        <v>7.3800000000000004E-2</v>
      </c>
      <c r="K32" s="8">
        <v>-8.9999999999999998E-4</v>
      </c>
    </row>
    <row r="33" spans="2:11">
      <c r="B33" s="6" t="s">
        <v>686</v>
      </c>
      <c r="C33" s="17">
        <v>176703</v>
      </c>
      <c r="D33" s="18" t="s">
        <v>198</v>
      </c>
      <c r="E33" s="6" t="s">
        <v>670</v>
      </c>
      <c r="F33" s="6" t="s">
        <v>43</v>
      </c>
      <c r="G33" s="7">
        <v>27</v>
      </c>
      <c r="H33" s="7">
        <v>433750</v>
      </c>
      <c r="I33" s="7">
        <v>22538.3</v>
      </c>
      <c r="J33" s="8">
        <v>-7.2400000000000006E-2</v>
      </c>
      <c r="K33" s="8">
        <v>8.9999999999999998E-4</v>
      </c>
    </row>
    <row r="34" spans="2:11">
      <c r="B34" s="6" t="s">
        <v>686</v>
      </c>
      <c r="C34" s="17">
        <v>1767030</v>
      </c>
      <c r="D34" s="18" t="s">
        <v>198</v>
      </c>
      <c r="E34" s="6" t="s">
        <v>670</v>
      </c>
      <c r="F34" s="6" t="s">
        <v>43</v>
      </c>
      <c r="G34" s="7">
        <v>-24</v>
      </c>
      <c r="H34" s="7">
        <v>451129.58</v>
      </c>
      <c r="I34" s="7">
        <v>-20836.77</v>
      </c>
      <c r="J34" s="8">
        <v>6.6900000000000001E-2</v>
      </c>
      <c r="K34" s="8">
        <v>-8.0000000000000004E-4</v>
      </c>
    </row>
    <row r="35" spans="2:11">
      <c r="B35" s="6" t="s">
        <v>686</v>
      </c>
      <c r="C35" s="17">
        <v>1767031</v>
      </c>
      <c r="D35" s="18" t="s">
        <v>198</v>
      </c>
      <c r="E35" s="6" t="s">
        <v>670</v>
      </c>
      <c r="F35" s="6" t="s">
        <v>43</v>
      </c>
      <c r="G35" s="7">
        <v>-3</v>
      </c>
      <c r="H35" s="7">
        <v>450325</v>
      </c>
      <c r="I35" s="7">
        <v>-2599.9499999999998</v>
      </c>
      <c r="J35" s="8">
        <v>8.3999999999999995E-3</v>
      </c>
      <c r="K35" s="8">
        <v>-1E-4</v>
      </c>
    </row>
    <row r="36" spans="2:11">
      <c r="B36" s="6" t="s">
        <v>687</v>
      </c>
      <c r="C36" s="17">
        <v>2168634</v>
      </c>
      <c r="D36" s="18" t="s">
        <v>198</v>
      </c>
      <c r="E36" s="6" t="s">
        <v>670</v>
      </c>
      <c r="F36" s="6" t="s">
        <v>43</v>
      </c>
      <c r="G36" s="7">
        <v>4</v>
      </c>
      <c r="H36" s="7">
        <v>433750</v>
      </c>
      <c r="I36" s="7">
        <v>3339.01</v>
      </c>
      <c r="J36" s="8">
        <v>-1.0699999999999999E-2</v>
      </c>
      <c r="K36" s="8">
        <v>1E-4</v>
      </c>
    </row>
    <row r="37" spans="2:11">
      <c r="B37" s="6" t="s">
        <v>687</v>
      </c>
      <c r="C37" s="17">
        <v>21686340</v>
      </c>
      <c r="D37" s="18" t="s">
        <v>198</v>
      </c>
      <c r="E37" s="6" t="s">
        <v>670</v>
      </c>
      <c r="F37" s="6" t="s">
        <v>43</v>
      </c>
      <c r="G37" s="7">
        <v>-4</v>
      </c>
      <c r="H37" s="7">
        <v>453963.93</v>
      </c>
      <c r="I37" s="7">
        <v>-3494.61</v>
      </c>
      <c r="J37" s="8">
        <v>1.12E-2</v>
      </c>
      <c r="K37" s="8">
        <v>-1E-4</v>
      </c>
    </row>
    <row r="38" spans="2:11">
      <c r="B38" s="6" t="s">
        <v>688</v>
      </c>
      <c r="C38" s="17">
        <v>70176703</v>
      </c>
      <c r="D38" s="18" t="s">
        <v>198</v>
      </c>
      <c r="E38" s="6" t="s">
        <v>670</v>
      </c>
      <c r="F38" s="6" t="s">
        <v>43</v>
      </c>
      <c r="G38" s="7">
        <v>-1942.75</v>
      </c>
      <c r="H38" s="7">
        <v>433750</v>
      </c>
      <c r="I38" s="7">
        <v>-32434.29</v>
      </c>
      <c r="J38" s="8">
        <v>0.1042</v>
      </c>
      <c r="K38" s="8">
        <v>-1.1999999999999999E-3</v>
      </c>
    </row>
    <row r="39" spans="2:11">
      <c r="B39" s="6" t="s">
        <v>688</v>
      </c>
      <c r="C39" s="17">
        <v>8888804</v>
      </c>
      <c r="D39" s="18" t="s">
        <v>198</v>
      </c>
      <c r="E39" s="6" t="s">
        <v>670</v>
      </c>
      <c r="F39" s="6" t="s">
        <v>43</v>
      </c>
      <c r="G39" s="7">
        <v>-2703.92</v>
      </c>
      <c r="H39" s="7">
        <v>433750</v>
      </c>
      <c r="I39" s="7">
        <v>-45142.12</v>
      </c>
      <c r="J39" s="8">
        <v>0.14499999999999999</v>
      </c>
      <c r="K39" s="8">
        <v>-1.6999999999999999E-3</v>
      </c>
    </row>
    <row r="40" spans="2:11">
      <c r="B40" s="6" t="s">
        <v>689</v>
      </c>
      <c r="C40" s="17">
        <v>177267</v>
      </c>
      <c r="D40" s="18" t="s">
        <v>198</v>
      </c>
      <c r="E40" s="6" t="s">
        <v>670</v>
      </c>
      <c r="F40" s="6" t="s">
        <v>43</v>
      </c>
      <c r="G40" s="7">
        <v>6</v>
      </c>
      <c r="H40" s="7">
        <v>433750</v>
      </c>
      <c r="I40" s="7">
        <v>500.85</v>
      </c>
      <c r="J40" s="8">
        <v>-1.6000000000000001E-3</v>
      </c>
      <c r="K40" s="8">
        <v>0</v>
      </c>
    </row>
    <row r="41" spans="2:11">
      <c r="B41" s="6" t="s">
        <v>689</v>
      </c>
      <c r="C41" s="17">
        <v>1772670</v>
      </c>
      <c r="D41" s="18" t="s">
        <v>198</v>
      </c>
      <c r="E41" s="6" t="s">
        <v>670</v>
      </c>
      <c r="F41" s="6" t="s">
        <v>43</v>
      </c>
      <c r="G41" s="7">
        <v>-6</v>
      </c>
      <c r="H41" s="7">
        <v>451105</v>
      </c>
      <c r="I41" s="7">
        <v>-520.89</v>
      </c>
      <c r="J41" s="8">
        <v>1.6999999999999999E-3</v>
      </c>
      <c r="K41" s="8">
        <v>0</v>
      </c>
    </row>
    <row r="42" spans="2:11">
      <c r="B42" s="6" t="s">
        <v>690</v>
      </c>
      <c r="C42" s="17">
        <v>1729610</v>
      </c>
      <c r="D42" s="18" t="s">
        <v>198</v>
      </c>
      <c r="E42" s="6" t="s">
        <v>670</v>
      </c>
      <c r="F42" s="6" t="s">
        <v>43</v>
      </c>
      <c r="G42" s="7">
        <v>-65</v>
      </c>
      <c r="H42" s="7">
        <v>16011.48</v>
      </c>
      <c r="I42" s="7">
        <v>-15021.87</v>
      </c>
      <c r="J42" s="8">
        <v>4.82E-2</v>
      </c>
      <c r="K42" s="8">
        <v>-5.9999999999999995E-4</v>
      </c>
    </row>
    <row r="43" spans="2:11">
      <c r="B43" s="6" t="s">
        <v>690</v>
      </c>
      <c r="C43" s="17">
        <v>172961</v>
      </c>
      <c r="D43" s="18" t="s">
        <v>198</v>
      </c>
      <c r="E43" s="6" t="s">
        <v>670</v>
      </c>
      <c r="F43" s="6" t="s">
        <v>43</v>
      </c>
      <c r="G43" s="7">
        <v>65</v>
      </c>
      <c r="H43" s="7">
        <v>14835</v>
      </c>
      <c r="I43" s="7">
        <v>13918.1</v>
      </c>
      <c r="J43" s="8">
        <v>-4.4699999999999997E-2</v>
      </c>
      <c r="K43" s="8">
        <v>5.0000000000000001E-4</v>
      </c>
    </row>
    <row r="44" spans="2:11">
      <c r="B44" s="6" t="s">
        <v>691</v>
      </c>
      <c r="C44" s="17">
        <v>1787570</v>
      </c>
      <c r="D44" s="18" t="s">
        <v>198</v>
      </c>
      <c r="E44" s="6" t="s">
        <v>670</v>
      </c>
      <c r="F44" s="6" t="s">
        <v>43</v>
      </c>
      <c r="G44" s="7">
        <v>-145</v>
      </c>
      <c r="H44" s="7">
        <v>15067.36</v>
      </c>
      <c r="I44" s="7">
        <v>-31534.39</v>
      </c>
      <c r="J44" s="8">
        <v>0.1013</v>
      </c>
      <c r="K44" s="8">
        <v>-1.1999999999999999E-3</v>
      </c>
    </row>
    <row r="45" spans="2:11">
      <c r="B45" s="6" t="s">
        <v>691</v>
      </c>
      <c r="C45" s="17">
        <v>178757</v>
      </c>
      <c r="D45" s="18" t="s">
        <v>198</v>
      </c>
      <c r="E45" s="6" t="s">
        <v>670</v>
      </c>
      <c r="F45" s="6" t="s">
        <v>43</v>
      </c>
      <c r="G45" s="7">
        <v>145</v>
      </c>
      <c r="H45" s="7">
        <v>15067.36</v>
      </c>
      <c r="I45" s="7">
        <v>31534.38</v>
      </c>
      <c r="J45" s="8">
        <v>-0.1013</v>
      </c>
      <c r="K45" s="8">
        <v>1.1999999999999999E-3</v>
      </c>
    </row>
    <row r="46" spans="2:11">
      <c r="B46" s="6" t="s">
        <v>692</v>
      </c>
      <c r="C46" s="17">
        <v>155869</v>
      </c>
      <c r="D46" s="18" t="s">
        <v>198</v>
      </c>
      <c r="E46" s="6" t="s">
        <v>670</v>
      </c>
      <c r="F46" s="6" t="s">
        <v>43</v>
      </c>
      <c r="G46" s="7">
        <v>237</v>
      </c>
      <c r="H46" s="7">
        <v>14720</v>
      </c>
      <c r="I46" s="7">
        <v>50354.16</v>
      </c>
      <c r="J46" s="8">
        <v>-0.16170000000000001</v>
      </c>
      <c r="K46" s="8">
        <v>1.9E-3</v>
      </c>
    </row>
    <row r="47" spans="2:11">
      <c r="B47" s="6" t="s">
        <v>692</v>
      </c>
      <c r="C47" s="17">
        <v>1558690</v>
      </c>
      <c r="D47" s="18" t="s">
        <v>198</v>
      </c>
      <c r="E47" s="6" t="s">
        <v>670</v>
      </c>
      <c r="F47" s="6" t="s">
        <v>43</v>
      </c>
      <c r="G47" s="7">
        <v>-116</v>
      </c>
      <c r="H47" s="7">
        <v>16960.810000000001</v>
      </c>
      <c r="I47" s="7">
        <v>-28397.73</v>
      </c>
      <c r="J47" s="8">
        <v>9.1200000000000003E-2</v>
      </c>
      <c r="K47" s="8">
        <v>-1.1000000000000001E-3</v>
      </c>
    </row>
    <row r="48" spans="2:11">
      <c r="B48" s="6" t="s">
        <v>692</v>
      </c>
      <c r="C48" s="17">
        <v>1558691</v>
      </c>
      <c r="D48" s="18" t="s">
        <v>198</v>
      </c>
      <c r="E48" s="6" t="s">
        <v>670</v>
      </c>
      <c r="F48" s="6" t="s">
        <v>43</v>
      </c>
      <c r="G48" s="7">
        <v>-121</v>
      </c>
      <c r="H48" s="7">
        <v>15205.5</v>
      </c>
      <c r="I48" s="7">
        <v>-26556.16</v>
      </c>
      <c r="J48" s="8">
        <v>8.5300000000000001E-2</v>
      </c>
      <c r="K48" s="8">
        <v>-1E-3</v>
      </c>
    </row>
    <row r="49" spans="2:11">
      <c r="B49" s="6" t="s">
        <v>693</v>
      </c>
      <c r="C49" s="17">
        <v>129291</v>
      </c>
      <c r="D49" s="18" t="s">
        <v>198</v>
      </c>
      <c r="E49" s="6" t="s">
        <v>670</v>
      </c>
      <c r="F49" s="6" t="s">
        <v>43</v>
      </c>
      <c r="G49" s="7">
        <v>69</v>
      </c>
      <c r="H49" s="7">
        <v>15180</v>
      </c>
      <c r="I49" s="7">
        <v>15118.2</v>
      </c>
      <c r="J49" s="8">
        <v>-4.8599999999999997E-2</v>
      </c>
      <c r="K49" s="8">
        <v>5.9999999999999995E-4</v>
      </c>
    </row>
    <row r="50" spans="2:11">
      <c r="B50" s="6" t="s">
        <v>693</v>
      </c>
      <c r="C50" s="17">
        <v>1292911</v>
      </c>
      <c r="D50" s="18" t="s">
        <v>198</v>
      </c>
      <c r="E50" s="6" t="s">
        <v>670</v>
      </c>
      <c r="F50" s="6" t="s">
        <v>43</v>
      </c>
      <c r="G50" s="7">
        <v>-69</v>
      </c>
      <c r="H50" s="7">
        <v>17600</v>
      </c>
      <c r="I50" s="7">
        <v>-17528.349999999999</v>
      </c>
      <c r="J50" s="8">
        <v>5.6300000000000003E-2</v>
      </c>
      <c r="K50" s="8">
        <v>-6.9999999999999999E-4</v>
      </c>
    </row>
    <row r="51" spans="2:11">
      <c r="B51" s="6" t="s">
        <v>694</v>
      </c>
      <c r="C51" s="17">
        <v>1619491</v>
      </c>
      <c r="D51" s="18" t="s">
        <v>198</v>
      </c>
      <c r="E51" s="6" t="s">
        <v>670</v>
      </c>
      <c r="F51" s="6" t="s">
        <v>43</v>
      </c>
      <c r="G51" s="7">
        <v>-1</v>
      </c>
      <c r="H51" s="7">
        <v>1541806.25</v>
      </c>
      <c r="I51" s="7">
        <v>-1186.8800000000001</v>
      </c>
      <c r="J51" s="8">
        <v>3.8E-3</v>
      </c>
      <c r="K51" s="8">
        <v>0</v>
      </c>
    </row>
    <row r="52" spans="2:11">
      <c r="B52" s="6" t="s">
        <v>694</v>
      </c>
      <c r="C52" s="17">
        <v>1619490</v>
      </c>
      <c r="D52" s="18" t="s">
        <v>198</v>
      </c>
      <c r="E52" s="6" t="s">
        <v>670</v>
      </c>
      <c r="F52" s="6" t="s">
        <v>43</v>
      </c>
      <c r="G52" s="7">
        <v>-17</v>
      </c>
      <c r="H52" s="7">
        <v>1549554.61</v>
      </c>
      <c r="I52" s="7">
        <v>-20278.400000000001</v>
      </c>
      <c r="J52" s="8">
        <v>6.5100000000000005E-2</v>
      </c>
      <c r="K52" s="8">
        <v>-8.0000000000000004E-4</v>
      </c>
    </row>
    <row r="53" spans="2:11">
      <c r="B53" s="6" t="s">
        <v>694</v>
      </c>
      <c r="C53" s="17">
        <v>161949</v>
      </c>
      <c r="D53" s="18" t="s">
        <v>198</v>
      </c>
      <c r="E53" s="6" t="s">
        <v>670</v>
      </c>
      <c r="F53" s="6" t="s">
        <v>43</v>
      </c>
      <c r="G53" s="7">
        <v>18</v>
      </c>
      <c r="H53" s="7">
        <v>1485975</v>
      </c>
      <c r="I53" s="7">
        <v>20590.259999999998</v>
      </c>
      <c r="J53" s="8">
        <v>-6.6100000000000006E-2</v>
      </c>
      <c r="K53" s="8">
        <v>8.0000000000000004E-4</v>
      </c>
    </row>
    <row r="54" spans="2:11">
      <c r="B54" s="6" t="s">
        <v>695</v>
      </c>
      <c r="C54" s="17">
        <v>2160376</v>
      </c>
      <c r="D54" s="18" t="s">
        <v>198</v>
      </c>
      <c r="E54" s="6" t="s">
        <v>670</v>
      </c>
      <c r="F54" s="6" t="s">
        <v>43</v>
      </c>
      <c r="G54" s="7">
        <v>2</v>
      </c>
      <c r="H54" s="7">
        <v>1485975</v>
      </c>
      <c r="I54" s="7">
        <v>2287.81</v>
      </c>
      <c r="J54" s="8">
        <v>-7.3000000000000001E-3</v>
      </c>
      <c r="K54" s="8">
        <v>1E-4</v>
      </c>
    </row>
    <row r="55" spans="2:11">
      <c r="B55" s="6" t="s">
        <v>695</v>
      </c>
      <c r="C55" s="17">
        <v>21603760</v>
      </c>
      <c r="D55" s="18" t="s">
        <v>198</v>
      </c>
      <c r="E55" s="6" t="s">
        <v>670</v>
      </c>
      <c r="F55" s="6" t="s">
        <v>43</v>
      </c>
      <c r="G55" s="7">
        <v>-2</v>
      </c>
      <c r="H55" s="7">
        <v>1567264.1</v>
      </c>
      <c r="I55" s="7">
        <v>-2412.96</v>
      </c>
      <c r="J55" s="8">
        <v>7.7000000000000002E-3</v>
      </c>
      <c r="K55" s="8">
        <v>-1E-4</v>
      </c>
    </row>
    <row r="56" spans="2:11">
      <c r="B56" s="6" t="s">
        <v>696</v>
      </c>
      <c r="C56" s="17">
        <v>70161949</v>
      </c>
      <c r="D56" s="18" t="s">
        <v>198</v>
      </c>
      <c r="E56" s="6" t="s">
        <v>670</v>
      </c>
      <c r="F56" s="6" t="s">
        <v>43</v>
      </c>
      <c r="G56" s="7">
        <v>-596.48</v>
      </c>
      <c r="H56" s="7">
        <v>1485975</v>
      </c>
      <c r="I56" s="7">
        <v>-34115.870000000003</v>
      </c>
      <c r="J56" s="8">
        <v>0.1096</v>
      </c>
      <c r="K56" s="8">
        <v>-1.2999999999999999E-3</v>
      </c>
    </row>
    <row r="57" spans="2:11">
      <c r="B57" s="6" t="s">
        <v>696</v>
      </c>
      <c r="C57" s="17">
        <v>8888803</v>
      </c>
      <c r="D57" s="18" t="s">
        <v>198</v>
      </c>
      <c r="E57" s="6" t="s">
        <v>670</v>
      </c>
      <c r="F57" s="6" t="s">
        <v>43</v>
      </c>
      <c r="G57" s="7">
        <v>-1154.33</v>
      </c>
      <c r="H57" s="7">
        <v>1485975</v>
      </c>
      <c r="I57" s="7">
        <v>-66021.820000000007</v>
      </c>
      <c r="J57" s="8">
        <v>0.21199999999999999</v>
      </c>
      <c r="K57" s="8">
        <v>-2.5000000000000001E-3</v>
      </c>
    </row>
    <row r="58" spans="2:11">
      <c r="B58" s="6" t="s">
        <v>697</v>
      </c>
      <c r="C58" s="17">
        <v>1629631</v>
      </c>
      <c r="D58" s="18" t="s">
        <v>198</v>
      </c>
      <c r="E58" s="6" t="s">
        <v>670</v>
      </c>
      <c r="F58" s="6" t="s">
        <v>43</v>
      </c>
      <c r="G58" s="7">
        <v>-163</v>
      </c>
      <c r="H58" s="7">
        <v>130865.31</v>
      </c>
      <c r="I58" s="7">
        <v>-41051.599999999999</v>
      </c>
      <c r="J58" s="8">
        <v>0.1318</v>
      </c>
      <c r="K58" s="8">
        <v>-1.6000000000000001E-3</v>
      </c>
    </row>
    <row r="59" spans="2:11">
      <c r="B59" s="6" t="s">
        <v>697</v>
      </c>
      <c r="C59" s="17">
        <v>1629633</v>
      </c>
      <c r="D59" s="18" t="s">
        <v>198</v>
      </c>
      <c r="E59" s="6" t="s">
        <v>670</v>
      </c>
      <c r="F59" s="6" t="s">
        <v>43</v>
      </c>
      <c r="G59" s="7">
        <v>-191</v>
      </c>
      <c r="H59" s="7">
        <v>137284.26999999999</v>
      </c>
      <c r="I59" s="7">
        <v>-50462.879999999997</v>
      </c>
      <c r="J59" s="8">
        <v>0.16209999999999999</v>
      </c>
      <c r="K59" s="8">
        <v>-1.9E-3</v>
      </c>
    </row>
    <row r="60" spans="2:11">
      <c r="B60" s="6" t="s">
        <v>697</v>
      </c>
      <c r="C60" s="17">
        <v>1629632</v>
      </c>
      <c r="D60" s="18" t="s">
        <v>198</v>
      </c>
      <c r="E60" s="6" t="s">
        <v>670</v>
      </c>
      <c r="F60" s="6" t="s">
        <v>43</v>
      </c>
      <c r="G60" s="7">
        <v>-138</v>
      </c>
      <c r="H60" s="7">
        <v>140643.82</v>
      </c>
      <c r="I60" s="7">
        <v>-37352.33</v>
      </c>
      <c r="J60" s="8">
        <v>0.12</v>
      </c>
      <c r="K60" s="8">
        <v>-1.4E-3</v>
      </c>
    </row>
    <row r="61" spans="2:11">
      <c r="B61" s="6" t="s">
        <v>697</v>
      </c>
      <c r="C61" s="17">
        <v>162963</v>
      </c>
      <c r="D61" s="18" t="s">
        <v>198</v>
      </c>
      <c r="E61" s="6" t="s">
        <v>670</v>
      </c>
      <c r="F61" s="6" t="s">
        <v>43</v>
      </c>
      <c r="G61" s="7">
        <v>492</v>
      </c>
      <c r="H61" s="7">
        <v>133150</v>
      </c>
      <c r="I61" s="7">
        <v>126073.61</v>
      </c>
      <c r="J61" s="8">
        <v>-0.40489999999999998</v>
      </c>
      <c r="K61" s="8">
        <v>4.7999999999999996E-3</v>
      </c>
    </row>
    <row r="62" spans="2:11">
      <c r="B62" s="6" t="s">
        <v>698</v>
      </c>
      <c r="C62" s="17">
        <v>1558673</v>
      </c>
      <c r="D62" s="18" t="s">
        <v>198</v>
      </c>
      <c r="E62" s="6" t="s">
        <v>670</v>
      </c>
      <c r="F62" s="6" t="s">
        <v>43</v>
      </c>
      <c r="G62" s="7">
        <v>-12</v>
      </c>
      <c r="H62" s="7">
        <v>125117.81</v>
      </c>
      <c r="I62" s="7">
        <v>-2889.47</v>
      </c>
      <c r="J62" s="8">
        <v>9.2999999999999992E-3</v>
      </c>
      <c r="K62" s="8">
        <v>-1E-4</v>
      </c>
    </row>
    <row r="63" spans="2:11">
      <c r="B63" s="6" t="s">
        <v>698</v>
      </c>
      <c r="C63" s="17">
        <v>1558670</v>
      </c>
      <c r="D63" s="18" t="s">
        <v>198</v>
      </c>
      <c r="E63" s="6" t="s">
        <v>670</v>
      </c>
      <c r="F63" s="6" t="s">
        <v>43</v>
      </c>
      <c r="G63" s="7">
        <v>-109</v>
      </c>
      <c r="H63" s="7">
        <v>133313.56</v>
      </c>
      <c r="I63" s="7">
        <v>-27965.25</v>
      </c>
      <c r="J63" s="8">
        <v>8.9800000000000005E-2</v>
      </c>
      <c r="K63" s="8">
        <v>-1.1000000000000001E-3</v>
      </c>
    </row>
    <row r="64" spans="2:11">
      <c r="B64" s="6" t="s">
        <v>698</v>
      </c>
      <c r="C64" s="17">
        <v>1558676</v>
      </c>
      <c r="D64" s="18" t="s">
        <v>198</v>
      </c>
      <c r="E64" s="6" t="s">
        <v>670</v>
      </c>
      <c r="F64" s="6" t="s">
        <v>43</v>
      </c>
      <c r="G64" s="7">
        <v>-311</v>
      </c>
      <c r="H64" s="7">
        <v>126894.64</v>
      </c>
      <c r="I64" s="7">
        <v>-75948.91</v>
      </c>
      <c r="J64" s="8">
        <v>0.24390000000000001</v>
      </c>
      <c r="K64" s="8">
        <v>-2.8999999999999998E-3</v>
      </c>
    </row>
    <row r="65" spans="2:11">
      <c r="B65" s="6" t="s">
        <v>698</v>
      </c>
      <c r="C65" s="17">
        <v>1558675</v>
      </c>
      <c r="D65" s="18" t="s">
        <v>198</v>
      </c>
      <c r="E65" s="6" t="s">
        <v>670</v>
      </c>
      <c r="F65" s="6" t="s">
        <v>43</v>
      </c>
      <c r="G65" s="7">
        <v>-147</v>
      </c>
      <c r="H65" s="7">
        <v>129811.75</v>
      </c>
      <c r="I65" s="7">
        <v>-36723.94</v>
      </c>
      <c r="J65" s="8">
        <v>0.1179</v>
      </c>
      <c r="K65" s="8">
        <v>-1.4E-3</v>
      </c>
    </row>
    <row r="66" spans="2:11">
      <c r="B66" s="6" t="s">
        <v>698</v>
      </c>
      <c r="C66" s="17">
        <v>1558674</v>
      </c>
      <c r="D66" s="18" t="s">
        <v>198</v>
      </c>
      <c r="E66" s="6" t="s">
        <v>670</v>
      </c>
      <c r="F66" s="6" t="s">
        <v>43</v>
      </c>
      <c r="G66" s="7">
        <v>-145</v>
      </c>
      <c r="H66" s="7">
        <v>124828.57</v>
      </c>
      <c r="I66" s="7">
        <v>-34833.72</v>
      </c>
      <c r="J66" s="8">
        <v>0.1119</v>
      </c>
      <c r="K66" s="8">
        <v>-1.2999999999999999E-3</v>
      </c>
    </row>
    <row r="67" spans="2:11">
      <c r="B67" s="6" t="s">
        <v>698</v>
      </c>
      <c r="C67" s="17">
        <v>1558672</v>
      </c>
      <c r="D67" s="18" t="s">
        <v>198</v>
      </c>
      <c r="E67" s="6" t="s">
        <v>670</v>
      </c>
      <c r="F67" s="6" t="s">
        <v>43</v>
      </c>
      <c r="G67" s="7">
        <v>-12</v>
      </c>
      <c r="H67" s="7">
        <v>123680.36</v>
      </c>
      <c r="I67" s="7">
        <v>-2856.27</v>
      </c>
      <c r="J67" s="8">
        <v>9.1999999999999998E-3</v>
      </c>
      <c r="K67" s="8">
        <v>-1E-4</v>
      </c>
    </row>
    <row r="68" spans="2:11">
      <c r="B68" s="6" t="s">
        <v>698</v>
      </c>
      <c r="C68" s="17">
        <v>1558671</v>
      </c>
      <c r="D68" s="18" t="s">
        <v>198</v>
      </c>
      <c r="E68" s="6" t="s">
        <v>670</v>
      </c>
      <c r="F68" s="6" t="s">
        <v>43</v>
      </c>
      <c r="G68" s="7">
        <v>-250</v>
      </c>
      <c r="H68" s="7">
        <v>124357.65</v>
      </c>
      <c r="I68" s="7">
        <v>-59831.58</v>
      </c>
      <c r="J68" s="8">
        <v>0.19220000000000001</v>
      </c>
      <c r="K68" s="8">
        <v>-2.3E-3</v>
      </c>
    </row>
    <row r="69" spans="2:11">
      <c r="B69" s="6" t="s">
        <v>698</v>
      </c>
      <c r="C69" s="17">
        <v>155867</v>
      </c>
      <c r="D69" s="18" t="s">
        <v>198</v>
      </c>
      <c r="E69" s="6" t="s">
        <v>670</v>
      </c>
      <c r="F69" s="6" t="s">
        <v>43</v>
      </c>
      <c r="G69" s="7">
        <v>986</v>
      </c>
      <c r="H69" s="7">
        <v>126975</v>
      </c>
      <c r="I69" s="7">
        <v>240942.3</v>
      </c>
      <c r="J69" s="8">
        <v>-0.77380000000000004</v>
      </c>
      <c r="K69" s="8">
        <v>9.1999999999999998E-3</v>
      </c>
    </row>
    <row r="70" spans="2:11">
      <c r="B70" s="6" t="s">
        <v>699</v>
      </c>
      <c r="C70" s="17">
        <v>1759462</v>
      </c>
      <c r="D70" s="18" t="s">
        <v>198</v>
      </c>
      <c r="E70" s="6" t="s">
        <v>670</v>
      </c>
      <c r="F70" s="6" t="s">
        <v>43</v>
      </c>
      <c r="G70" s="7">
        <v>-441</v>
      </c>
      <c r="H70" s="7">
        <v>11097.53</v>
      </c>
      <c r="I70" s="7">
        <v>-188370.47</v>
      </c>
      <c r="J70" s="8">
        <v>0.60499999999999998</v>
      </c>
      <c r="K70" s="8">
        <v>-7.1999999999999998E-3</v>
      </c>
    </row>
    <row r="71" spans="2:11">
      <c r="B71" s="6" t="s">
        <v>699</v>
      </c>
      <c r="C71" s="17">
        <v>175946</v>
      </c>
      <c r="D71" s="18" t="s">
        <v>198</v>
      </c>
      <c r="E71" s="6" t="s">
        <v>670</v>
      </c>
      <c r="F71" s="6" t="s">
        <v>43</v>
      </c>
      <c r="G71" s="7">
        <v>4746</v>
      </c>
      <c r="H71" s="7">
        <v>11132.81</v>
      </c>
      <c r="I71" s="7">
        <v>2033670.36</v>
      </c>
      <c r="J71" s="8">
        <v>-6.5315000000000003</v>
      </c>
      <c r="K71" s="8">
        <v>7.7299999999999994E-2</v>
      </c>
    </row>
    <row r="72" spans="2:11">
      <c r="B72" s="6" t="s">
        <v>699</v>
      </c>
      <c r="C72" s="17">
        <v>1759461</v>
      </c>
      <c r="D72" s="18" t="s">
        <v>198</v>
      </c>
      <c r="E72" s="6" t="s">
        <v>670</v>
      </c>
      <c r="F72" s="6" t="s">
        <v>43</v>
      </c>
      <c r="G72" s="7">
        <v>-4305</v>
      </c>
      <c r="H72" s="7">
        <v>11494.35</v>
      </c>
      <c r="I72" s="7">
        <v>-1904608.09</v>
      </c>
      <c r="J72" s="8">
        <v>6.117</v>
      </c>
      <c r="K72" s="8">
        <v>-7.2400000000000006E-2</v>
      </c>
    </row>
    <row r="73" spans="2:11">
      <c r="B73" s="6" t="s">
        <v>700</v>
      </c>
      <c r="C73" s="17">
        <v>1455363</v>
      </c>
      <c r="D73" s="18" t="s">
        <v>198</v>
      </c>
      <c r="E73" s="6" t="s">
        <v>670</v>
      </c>
      <c r="F73" s="6" t="s">
        <v>43</v>
      </c>
      <c r="G73" s="7">
        <v>-50</v>
      </c>
      <c r="H73" s="7">
        <v>87312.38</v>
      </c>
      <c r="I73" s="7">
        <v>-8401.6299999999992</v>
      </c>
      <c r="J73" s="8">
        <v>2.7E-2</v>
      </c>
      <c r="K73" s="8">
        <v>-2.9999999999999997E-4</v>
      </c>
    </row>
    <row r="74" spans="2:11">
      <c r="B74" s="6" t="s">
        <v>700</v>
      </c>
      <c r="C74" s="17">
        <v>1455364</v>
      </c>
      <c r="D74" s="18" t="s">
        <v>198</v>
      </c>
      <c r="E74" s="6" t="s">
        <v>670</v>
      </c>
      <c r="F74" s="6" t="s">
        <v>43</v>
      </c>
      <c r="G74" s="7">
        <v>-150</v>
      </c>
      <c r="H74" s="7">
        <v>87319.28</v>
      </c>
      <c r="I74" s="7">
        <v>-25206.89</v>
      </c>
      <c r="J74" s="8">
        <v>8.1000000000000003E-2</v>
      </c>
      <c r="K74" s="8">
        <v>-1E-3</v>
      </c>
    </row>
    <row r="75" spans="2:11">
      <c r="B75" s="6" t="s">
        <v>700</v>
      </c>
      <c r="C75" s="17">
        <v>1455366</v>
      </c>
      <c r="D75" s="18" t="s">
        <v>198</v>
      </c>
      <c r="E75" s="6" t="s">
        <v>670</v>
      </c>
      <c r="F75" s="6" t="s">
        <v>43</v>
      </c>
      <c r="G75" s="7">
        <v>-264</v>
      </c>
      <c r="H75" s="7">
        <v>88442.34</v>
      </c>
      <c r="I75" s="7">
        <v>-44934.720000000001</v>
      </c>
      <c r="J75" s="8">
        <v>0.14430000000000001</v>
      </c>
      <c r="K75" s="8">
        <v>-1.6999999999999999E-3</v>
      </c>
    </row>
    <row r="76" spans="2:11">
      <c r="B76" s="6" t="s">
        <v>700</v>
      </c>
      <c r="C76" s="17">
        <v>1455365</v>
      </c>
      <c r="D76" s="18" t="s">
        <v>198</v>
      </c>
      <c r="E76" s="6" t="s">
        <v>670</v>
      </c>
      <c r="F76" s="6" t="s">
        <v>43</v>
      </c>
      <c r="G76" s="7">
        <v>-148</v>
      </c>
      <c r="H76" s="7">
        <v>90575.63</v>
      </c>
      <c r="I76" s="7">
        <v>-25798.29</v>
      </c>
      <c r="J76" s="8">
        <v>8.2900000000000001E-2</v>
      </c>
      <c r="K76" s="8">
        <v>-1E-3</v>
      </c>
    </row>
    <row r="77" spans="2:11">
      <c r="B77" s="6" t="s">
        <v>700</v>
      </c>
      <c r="C77" s="17">
        <v>145536</v>
      </c>
      <c r="D77" s="18" t="s">
        <v>198</v>
      </c>
      <c r="E77" s="6" t="s">
        <v>670</v>
      </c>
      <c r="F77" s="6" t="s">
        <v>43</v>
      </c>
      <c r="G77" s="7">
        <v>612</v>
      </c>
      <c r="H77" s="7">
        <v>57875</v>
      </c>
      <c r="I77" s="7">
        <v>68164.83</v>
      </c>
      <c r="J77" s="8">
        <v>-0.21890000000000001</v>
      </c>
      <c r="K77" s="8">
        <v>2.5999999999999999E-3</v>
      </c>
    </row>
    <row r="80" spans="2:11">
      <c r="B80" s="6" t="s">
        <v>148</v>
      </c>
      <c r="C80" s="17"/>
      <c r="D80" s="18"/>
      <c r="E80" s="6"/>
      <c r="F80" s="6"/>
    </row>
    <row r="84" spans="2:2">
      <c r="B84" s="5" t="s">
        <v>82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149</v>
      </c>
    </row>
    <row r="7" spans="2:17" ht="15.75">
      <c r="B7" s="2" t="s">
        <v>701</v>
      </c>
    </row>
    <row r="8" spans="2:17">
      <c r="B8" s="3" t="s">
        <v>84</v>
      </c>
      <c r="C8" s="3" t="s">
        <v>85</v>
      </c>
      <c r="D8" s="3" t="s">
        <v>702</v>
      </c>
      <c r="E8" s="3" t="s">
        <v>87</v>
      </c>
      <c r="F8" s="3" t="s">
        <v>88</v>
      </c>
      <c r="G8" s="3" t="s">
        <v>152</v>
      </c>
      <c r="H8" s="3" t="s">
        <v>153</v>
      </c>
      <c r="I8" s="3" t="s">
        <v>89</v>
      </c>
      <c r="J8" s="3" t="s">
        <v>90</v>
      </c>
      <c r="K8" s="3" t="s">
        <v>91</v>
      </c>
      <c r="L8" s="3" t="s">
        <v>154</v>
      </c>
      <c r="M8" s="3" t="s">
        <v>42</v>
      </c>
      <c r="N8" s="3" t="s">
        <v>92</v>
      </c>
      <c r="O8" s="3" t="s">
        <v>156</v>
      </c>
      <c r="P8" s="3" t="s">
        <v>157</v>
      </c>
      <c r="Q8" s="3" t="s">
        <v>158</v>
      </c>
    </row>
    <row r="9" spans="2:17">
      <c r="B9" s="4"/>
      <c r="C9" s="4"/>
      <c r="D9" s="4"/>
      <c r="E9" s="4"/>
      <c r="F9" s="4"/>
      <c r="G9" s="4" t="s">
        <v>159</v>
      </c>
      <c r="H9" s="4" t="s">
        <v>160</v>
      </c>
      <c r="I9" s="4"/>
      <c r="J9" s="4" t="s">
        <v>95</v>
      </c>
      <c r="K9" s="4" t="s">
        <v>95</v>
      </c>
      <c r="L9" s="4" t="s">
        <v>161</v>
      </c>
      <c r="M9" s="4" t="s">
        <v>162</v>
      </c>
      <c r="N9" s="4" t="s">
        <v>96</v>
      </c>
      <c r="O9" s="4" t="s">
        <v>95</v>
      </c>
      <c r="P9" s="4" t="s">
        <v>95</v>
      </c>
      <c r="Q9" s="4" t="s">
        <v>95</v>
      </c>
    </row>
    <row r="11" spans="2:17">
      <c r="B11" s="3" t="s">
        <v>703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98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704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705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706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707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708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709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710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138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704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705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706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707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708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709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710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148</v>
      </c>
      <c r="C30" s="17"/>
      <c r="D30" s="6"/>
      <c r="E30" s="6"/>
      <c r="F30" s="6"/>
      <c r="G30" s="6"/>
      <c r="I30" s="6"/>
    </row>
    <row r="34" spans="2:2">
      <c r="B34" s="5" t="s">
        <v>82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84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711</v>
      </c>
    </row>
    <row r="7" spans="2:16" ht="15.75">
      <c r="B7" s="2" t="s">
        <v>150</v>
      </c>
    </row>
    <row r="8" spans="2:16">
      <c r="B8" s="3" t="s">
        <v>84</v>
      </c>
      <c r="C8" s="3" t="s">
        <v>85</v>
      </c>
      <c r="D8" s="3" t="s">
        <v>87</v>
      </c>
      <c r="E8" s="3" t="s">
        <v>88</v>
      </c>
      <c r="F8" s="3" t="s">
        <v>152</v>
      </c>
      <c r="G8" s="3" t="s">
        <v>153</v>
      </c>
      <c r="H8" s="3" t="s">
        <v>89</v>
      </c>
      <c r="I8" s="3" t="s">
        <v>90</v>
      </c>
      <c r="J8" s="3" t="s">
        <v>91</v>
      </c>
      <c r="K8" s="3" t="s">
        <v>154</v>
      </c>
      <c r="L8" s="3" t="s">
        <v>42</v>
      </c>
      <c r="M8" s="3" t="s">
        <v>712</v>
      </c>
      <c r="N8" s="3" t="s">
        <v>156</v>
      </c>
      <c r="O8" s="3" t="s">
        <v>157</v>
      </c>
      <c r="P8" s="3" t="s">
        <v>158</v>
      </c>
    </row>
    <row r="9" spans="2:16">
      <c r="B9" s="4"/>
      <c r="C9" s="4"/>
      <c r="D9" s="4"/>
      <c r="E9" s="4"/>
      <c r="F9" s="4" t="s">
        <v>159</v>
      </c>
      <c r="G9" s="4" t="s">
        <v>160</v>
      </c>
      <c r="H9" s="4"/>
      <c r="I9" s="4" t="s">
        <v>95</v>
      </c>
      <c r="J9" s="4" t="s">
        <v>95</v>
      </c>
      <c r="K9" s="4" t="s">
        <v>161</v>
      </c>
      <c r="L9" s="4" t="s">
        <v>162</v>
      </c>
      <c r="M9" s="4" t="s">
        <v>96</v>
      </c>
      <c r="N9" s="4" t="s">
        <v>95</v>
      </c>
      <c r="O9" s="4" t="s">
        <v>95</v>
      </c>
      <c r="P9" s="4" t="s">
        <v>95</v>
      </c>
    </row>
    <row r="11" spans="2:16">
      <c r="B11" s="3" t="s">
        <v>163</v>
      </c>
      <c r="C11" s="12"/>
      <c r="D11" s="3"/>
      <c r="E11" s="3"/>
      <c r="F11" s="3"/>
      <c r="G11" s="12">
        <v>8.9600000000000009</v>
      </c>
      <c r="H11" s="3"/>
      <c r="J11" s="10">
        <v>4.8599999999999997E-2</v>
      </c>
      <c r="K11" s="9">
        <v>8798621000</v>
      </c>
      <c r="M11" s="9">
        <v>9872769.5099999998</v>
      </c>
      <c r="O11" s="10">
        <v>1</v>
      </c>
      <c r="P11" s="10">
        <v>0.37509999999999999</v>
      </c>
    </row>
    <row r="12" spans="2:16">
      <c r="B12" s="3" t="s">
        <v>98</v>
      </c>
      <c r="C12" s="12"/>
      <c r="D12" s="3"/>
      <c r="E12" s="3"/>
      <c r="F12" s="3"/>
      <c r="G12" s="12">
        <v>8.9600000000000009</v>
      </c>
      <c r="H12" s="3"/>
      <c r="J12" s="10">
        <v>4.8599999999999997E-2</v>
      </c>
      <c r="K12" s="9">
        <v>8798621000</v>
      </c>
      <c r="M12" s="9">
        <v>9872769.5099999998</v>
      </c>
      <c r="O12" s="10">
        <v>1</v>
      </c>
      <c r="P12" s="10">
        <v>0.37509999999999999</v>
      </c>
    </row>
    <row r="13" spans="2:16">
      <c r="B13" s="13" t="s">
        <v>713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714</v>
      </c>
      <c r="C14" s="14"/>
      <c r="D14" s="13"/>
      <c r="E14" s="13"/>
      <c r="F14" s="13"/>
      <c r="G14" s="14">
        <v>8.9600000000000009</v>
      </c>
      <c r="H14" s="13"/>
      <c r="J14" s="16">
        <v>4.8599999999999997E-2</v>
      </c>
      <c r="K14" s="15">
        <v>8798621000</v>
      </c>
      <c r="M14" s="15">
        <v>9872769.5099999998</v>
      </c>
      <c r="O14" s="16">
        <v>1</v>
      </c>
      <c r="P14" s="16">
        <v>0.37509999999999999</v>
      </c>
    </row>
    <row r="15" spans="2:16">
      <c r="B15" s="6" t="s">
        <v>715</v>
      </c>
      <c r="C15" s="17">
        <v>8288747</v>
      </c>
      <c r="D15" s="6" t="s">
        <v>168</v>
      </c>
      <c r="E15" s="6"/>
      <c r="F15" s="6" t="s">
        <v>716</v>
      </c>
      <c r="G15" s="17">
        <v>0.01</v>
      </c>
      <c r="H15" s="6" t="s">
        <v>103</v>
      </c>
      <c r="I15" s="19">
        <v>4.8000000000000001E-2</v>
      </c>
      <c r="J15" s="8">
        <v>4.19E-2</v>
      </c>
      <c r="K15" s="7">
        <v>26000</v>
      </c>
      <c r="L15" s="7">
        <v>127.51</v>
      </c>
      <c r="M15" s="7">
        <v>33.15</v>
      </c>
      <c r="N15" s="8">
        <v>0</v>
      </c>
      <c r="O15" s="8">
        <v>0</v>
      </c>
      <c r="P15" s="8">
        <v>0</v>
      </c>
    </row>
    <row r="16" spans="2:16">
      <c r="B16" s="6" t="s">
        <v>717</v>
      </c>
      <c r="C16" s="17">
        <v>8288748</v>
      </c>
      <c r="D16" s="6" t="s">
        <v>168</v>
      </c>
      <c r="E16" s="6"/>
      <c r="F16" s="6" t="s">
        <v>718</v>
      </c>
      <c r="G16" s="17">
        <v>0.1</v>
      </c>
      <c r="H16" s="6" t="s">
        <v>103</v>
      </c>
      <c r="I16" s="19">
        <v>4.8000000000000001E-2</v>
      </c>
      <c r="J16" s="8">
        <v>4.5999999999999999E-2</v>
      </c>
      <c r="K16" s="7">
        <v>11000</v>
      </c>
      <c r="L16" s="7">
        <v>127.02</v>
      </c>
      <c r="M16" s="7">
        <v>13.97</v>
      </c>
      <c r="N16" s="8">
        <v>0</v>
      </c>
      <c r="O16" s="8">
        <v>0</v>
      </c>
      <c r="P16" s="8">
        <v>0</v>
      </c>
    </row>
    <row r="17" spans="2:16">
      <c r="B17" s="6" t="s">
        <v>719</v>
      </c>
      <c r="C17" s="17">
        <v>8288749</v>
      </c>
      <c r="D17" s="6" t="s">
        <v>168</v>
      </c>
      <c r="E17" s="6"/>
      <c r="F17" s="6" t="s">
        <v>720</v>
      </c>
      <c r="G17" s="17">
        <v>0.18</v>
      </c>
      <c r="H17" s="6" t="s">
        <v>103</v>
      </c>
      <c r="I17" s="19">
        <v>4.8000000000000001E-2</v>
      </c>
      <c r="J17" s="8">
        <v>4.7800000000000002E-2</v>
      </c>
      <c r="K17" s="7">
        <v>117000</v>
      </c>
      <c r="L17" s="7">
        <v>126.41</v>
      </c>
      <c r="M17" s="7">
        <v>147.9</v>
      </c>
      <c r="N17" s="8">
        <v>0</v>
      </c>
      <c r="O17" s="8">
        <v>0</v>
      </c>
      <c r="P17" s="8">
        <v>0</v>
      </c>
    </row>
    <row r="18" spans="2:16">
      <c r="B18" s="6" t="s">
        <v>721</v>
      </c>
      <c r="C18" s="17">
        <v>8288750</v>
      </c>
      <c r="D18" s="6" t="s">
        <v>168</v>
      </c>
      <c r="E18" s="6"/>
      <c r="F18" s="6" t="s">
        <v>722</v>
      </c>
      <c r="G18" s="17">
        <v>0.26</v>
      </c>
      <c r="H18" s="6" t="s">
        <v>103</v>
      </c>
      <c r="I18" s="19">
        <v>4.8000000000000001E-2</v>
      </c>
      <c r="J18" s="8">
        <v>4.8000000000000001E-2</v>
      </c>
      <c r="K18" s="7">
        <v>80000</v>
      </c>
      <c r="L18" s="7">
        <v>126.62</v>
      </c>
      <c r="M18" s="7">
        <v>101.29</v>
      </c>
      <c r="N18" s="8">
        <v>0</v>
      </c>
      <c r="O18" s="8">
        <v>0</v>
      </c>
      <c r="P18" s="8">
        <v>0</v>
      </c>
    </row>
    <row r="19" spans="2:16">
      <c r="B19" s="6" t="s">
        <v>723</v>
      </c>
      <c r="C19" s="17">
        <v>8288751</v>
      </c>
      <c r="D19" s="6" t="s">
        <v>168</v>
      </c>
      <c r="E19" s="6"/>
      <c r="F19" s="6" t="s">
        <v>724</v>
      </c>
      <c r="G19" s="17">
        <v>0.34</v>
      </c>
      <c r="H19" s="6" t="s">
        <v>103</v>
      </c>
      <c r="I19" s="19">
        <v>4.8000000000000001E-2</v>
      </c>
      <c r="J19" s="8">
        <v>4.7800000000000002E-2</v>
      </c>
      <c r="K19" s="7">
        <v>91000</v>
      </c>
      <c r="L19" s="7">
        <v>126.24</v>
      </c>
      <c r="M19" s="7">
        <v>114.88</v>
      </c>
      <c r="N19" s="8">
        <v>0</v>
      </c>
      <c r="O19" s="8">
        <v>0</v>
      </c>
      <c r="P19" s="8">
        <v>0</v>
      </c>
    </row>
    <row r="20" spans="2:16">
      <c r="B20" s="6" t="s">
        <v>725</v>
      </c>
      <c r="C20" s="17">
        <v>8287526</v>
      </c>
      <c r="D20" s="6" t="s">
        <v>168</v>
      </c>
      <c r="E20" s="6"/>
      <c r="F20" s="6" t="s">
        <v>726</v>
      </c>
      <c r="G20" s="17">
        <v>0.42</v>
      </c>
      <c r="H20" s="6" t="s">
        <v>103</v>
      </c>
      <c r="I20" s="19">
        <v>4.8000000000000001E-2</v>
      </c>
      <c r="J20" s="8">
        <v>4.87E-2</v>
      </c>
      <c r="K20" s="7">
        <v>132000</v>
      </c>
      <c r="L20" s="7">
        <v>126.4</v>
      </c>
      <c r="M20" s="7">
        <v>166.85</v>
      </c>
      <c r="N20" s="8">
        <v>0</v>
      </c>
      <c r="O20" s="8">
        <v>0</v>
      </c>
      <c r="P20" s="8">
        <v>0</v>
      </c>
    </row>
    <row r="21" spans="2:16">
      <c r="B21" s="6" t="s">
        <v>727</v>
      </c>
      <c r="C21" s="17">
        <v>8287534</v>
      </c>
      <c r="D21" s="6" t="s">
        <v>168</v>
      </c>
      <c r="E21" s="6"/>
      <c r="F21" s="6" t="s">
        <v>728</v>
      </c>
      <c r="G21" s="17">
        <v>0.5</v>
      </c>
      <c r="H21" s="6" t="s">
        <v>103</v>
      </c>
      <c r="I21" s="19">
        <v>4.8000000000000001E-2</v>
      </c>
      <c r="J21" s="8">
        <v>4.8599999999999997E-2</v>
      </c>
      <c r="K21" s="7">
        <v>83000</v>
      </c>
      <c r="L21" s="7">
        <v>129.05000000000001</v>
      </c>
      <c r="M21" s="7">
        <v>107.11</v>
      </c>
      <c r="N21" s="8">
        <v>0</v>
      </c>
      <c r="O21" s="8">
        <v>0</v>
      </c>
      <c r="P21" s="8">
        <v>0</v>
      </c>
    </row>
    <row r="22" spans="2:16">
      <c r="B22" s="6" t="s">
        <v>729</v>
      </c>
      <c r="C22" s="17">
        <v>8287542</v>
      </c>
      <c r="D22" s="6" t="s">
        <v>168</v>
      </c>
      <c r="E22" s="6"/>
      <c r="F22" s="6" t="s">
        <v>730</v>
      </c>
      <c r="G22" s="17">
        <v>0.57999999999999996</v>
      </c>
      <c r="H22" s="6" t="s">
        <v>103</v>
      </c>
      <c r="I22" s="19">
        <v>4.8000000000000001E-2</v>
      </c>
      <c r="J22" s="8">
        <v>4.8300000000000003E-2</v>
      </c>
      <c r="K22" s="7">
        <v>155000</v>
      </c>
      <c r="L22" s="7">
        <v>127.93</v>
      </c>
      <c r="M22" s="7">
        <v>198.29</v>
      </c>
      <c r="N22" s="8">
        <v>0</v>
      </c>
      <c r="O22" s="8">
        <v>0</v>
      </c>
      <c r="P22" s="8">
        <v>0</v>
      </c>
    </row>
    <row r="23" spans="2:16">
      <c r="B23" s="6" t="s">
        <v>731</v>
      </c>
      <c r="C23" s="17">
        <v>8287559</v>
      </c>
      <c r="D23" s="6" t="s">
        <v>168</v>
      </c>
      <c r="E23" s="6"/>
      <c r="F23" s="6" t="s">
        <v>732</v>
      </c>
      <c r="G23" s="17">
        <v>0.67</v>
      </c>
      <c r="H23" s="6" t="s">
        <v>103</v>
      </c>
      <c r="I23" s="19">
        <v>4.8000000000000001E-2</v>
      </c>
      <c r="J23" s="8">
        <v>4.82E-2</v>
      </c>
      <c r="K23" s="7">
        <v>42000</v>
      </c>
      <c r="L23" s="7">
        <v>126.17</v>
      </c>
      <c r="M23" s="7">
        <v>52.99</v>
      </c>
      <c r="N23" s="8">
        <v>0</v>
      </c>
      <c r="O23" s="8">
        <v>0</v>
      </c>
      <c r="P23" s="8">
        <v>0</v>
      </c>
    </row>
    <row r="24" spans="2:16">
      <c r="B24" s="6" t="s">
        <v>733</v>
      </c>
      <c r="C24" s="17">
        <v>8287567</v>
      </c>
      <c r="D24" s="6" t="s">
        <v>168</v>
      </c>
      <c r="E24" s="6"/>
      <c r="F24" s="6" t="s">
        <v>734</v>
      </c>
      <c r="G24" s="17">
        <v>0.75</v>
      </c>
      <c r="H24" s="6" t="s">
        <v>103</v>
      </c>
      <c r="I24" s="19">
        <v>4.8000000000000001E-2</v>
      </c>
      <c r="J24" s="8">
        <v>4.8599999999999997E-2</v>
      </c>
      <c r="K24" s="7">
        <v>124000</v>
      </c>
      <c r="L24" s="7">
        <v>125.17</v>
      </c>
      <c r="M24" s="7">
        <v>155.21</v>
      </c>
      <c r="N24" s="8">
        <v>0</v>
      </c>
      <c r="O24" s="8">
        <v>0</v>
      </c>
      <c r="P24" s="8">
        <v>0</v>
      </c>
    </row>
    <row r="25" spans="2:16">
      <c r="B25" s="6" t="s">
        <v>735</v>
      </c>
      <c r="C25" s="17">
        <v>8287575</v>
      </c>
      <c r="D25" s="6" t="s">
        <v>168</v>
      </c>
      <c r="E25" s="6"/>
      <c r="F25" s="6" t="s">
        <v>736</v>
      </c>
      <c r="G25" s="17">
        <v>0.83</v>
      </c>
      <c r="H25" s="6" t="s">
        <v>103</v>
      </c>
      <c r="I25" s="19">
        <v>4.8000000000000001E-2</v>
      </c>
      <c r="J25" s="8">
        <v>4.8399999999999999E-2</v>
      </c>
      <c r="K25" s="7">
        <v>131000</v>
      </c>
      <c r="L25" s="7">
        <v>123.58</v>
      </c>
      <c r="M25" s="7">
        <v>161.88999999999999</v>
      </c>
      <c r="N25" s="8">
        <v>0</v>
      </c>
      <c r="O25" s="8">
        <v>0</v>
      </c>
      <c r="P25" s="8">
        <v>0</v>
      </c>
    </row>
    <row r="26" spans="2:16">
      <c r="B26" s="6" t="s">
        <v>737</v>
      </c>
      <c r="C26" s="17">
        <v>8287583</v>
      </c>
      <c r="D26" s="6" t="s">
        <v>168</v>
      </c>
      <c r="E26" s="6"/>
      <c r="F26" s="6" t="s">
        <v>738</v>
      </c>
      <c r="G26" s="17">
        <v>0.92</v>
      </c>
      <c r="H26" s="6" t="s">
        <v>103</v>
      </c>
      <c r="I26" s="19">
        <v>4.8000000000000001E-2</v>
      </c>
      <c r="J26" s="8">
        <v>4.8500000000000001E-2</v>
      </c>
      <c r="K26" s="7">
        <v>185000</v>
      </c>
      <c r="L26" s="7">
        <v>121.8</v>
      </c>
      <c r="M26" s="7">
        <v>225.34</v>
      </c>
      <c r="N26" s="8">
        <v>0</v>
      </c>
      <c r="O26" s="8">
        <v>0</v>
      </c>
      <c r="P26" s="8">
        <v>0</v>
      </c>
    </row>
    <row r="27" spans="2:16">
      <c r="B27" s="6" t="s">
        <v>739</v>
      </c>
      <c r="C27" s="17">
        <v>8287591</v>
      </c>
      <c r="D27" s="6" t="s">
        <v>168</v>
      </c>
      <c r="E27" s="6"/>
      <c r="F27" s="6" t="s">
        <v>740</v>
      </c>
      <c r="G27" s="17">
        <v>0.97</v>
      </c>
      <c r="H27" s="6" t="s">
        <v>103</v>
      </c>
      <c r="I27" s="19">
        <v>4.8000000000000001E-2</v>
      </c>
      <c r="J27" s="8">
        <v>4.8599999999999997E-2</v>
      </c>
      <c r="K27" s="7">
        <v>128000</v>
      </c>
      <c r="L27" s="7">
        <v>123.64</v>
      </c>
      <c r="M27" s="7">
        <v>158.26</v>
      </c>
      <c r="N27" s="8">
        <v>0</v>
      </c>
      <c r="O27" s="8">
        <v>0</v>
      </c>
      <c r="P27" s="8">
        <v>0</v>
      </c>
    </row>
    <row r="28" spans="2:16">
      <c r="B28" s="6" t="s">
        <v>741</v>
      </c>
      <c r="C28" s="17">
        <v>8287609</v>
      </c>
      <c r="D28" s="6" t="s">
        <v>168</v>
      </c>
      <c r="E28" s="6"/>
      <c r="F28" s="6" t="s">
        <v>742</v>
      </c>
      <c r="G28" s="17">
        <v>1.06</v>
      </c>
      <c r="H28" s="6" t="s">
        <v>103</v>
      </c>
      <c r="I28" s="19">
        <v>4.8000000000000001E-2</v>
      </c>
      <c r="J28" s="8">
        <v>4.8399999999999999E-2</v>
      </c>
      <c r="K28" s="7">
        <v>123000</v>
      </c>
      <c r="L28" s="7">
        <v>123.53</v>
      </c>
      <c r="M28" s="7">
        <v>151.94</v>
      </c>
      <c r="N28" s="8">
        <v>0</v>
      </c>
      <c r="O28" s="8">
        <v>0</v>
      </c>
      <c r="P28" s="8">
        <v>0</v>
      </c>
    </row>
    <row r="29" spans="2:16">
      <c r="B29" s="6" t="s">
        <v>743</v>
      </c>
      <c r="C29" s="17">
        <v>8287617</v>
      </c>
      <c r="D29" s="6" t="s">
        <v>168</v>
      </c>
      <c r="E29" s="6"/>
      <c r="F29" s="6" t="s">
        <v>744</v>
      </c>
      <c r="G29" s="17">
        <v>1.1399999999999999</v>
      </c>
      <c r="H29" s="6" t="s">
        <v>103</v>
      </c>
      <c r="I29" s="19">
        <v>4.8000000000000001E-2</v>
      </c>
      <c r="J29" s="8">
        <v>4.8500000000000001E-2</v>
      </c>
      <c r="K29" s="7">
        <v>150000</v>
      </c>
      <c r="L29" s="7">
        <v>122.8</v>
      </c>
      <c r="M29" s="7">
        <v>184.2</v>
      </c>
      <c r="N29" s="8">
        <v>0</v>
      </c>
      <c r="O29" s="8">
        <v>0</v>
      </c>
      <c r="P29" s="8">
        <v>0</v>
      </c>
    </row>
    <row r="30" spans="2:16">
      <c r="B30" s="6" t="s">
        <v>745</v>
      </c>
      <c r="C30" s="17">
        <v>8287625</v>
      </c>
      <c r="D30" s="6" t="s">
        <v>168</v>
      </c>
      <c r="E30" s="6"/>
      <c r="F30" s="6" t="s">
        <v>746</v>
      </c>
      <c r="G30" s="17">
        <v>1.22</v>
      </c>
      <c r="H30" s="6" t="s">
        <v>103</v>
      </c>
      <c r="I30" s="19">
        <v>4.8000000000000001E-2</v>
      </c>
      <c r="J30" s="8">
        <v>4.8500000000000001E-2</v>
      </c>
      <c r="K30" s="7">
        <v>211000</v>
      </c>
      <c r="L30" s="7">
        <v>121.96</v>
      </c>
      <c r="M30" s="7">
        <v>257.33999999999997</v>
      </c>
      <c r="N30" s="8">
        <v>0</v>
      </c>
      <c r="O30" s="8">
        <v>0</v>
      </c>
      <c r="P30" s="8">
        <v>0</v>
      </c>
    </row>
    <row r="31" spans="2:16">
      <c r="B31" s="6" t="s">
        <v>747</v>
      </c>
      <c r="C31" s="17">
        <v>8287633</v>
      </c>
      <c r="D31" s="6" t="s">
        <v>168</v>
      </c>
      <c r="E31" s="6"/>
      <c r="F31" s="6" t="s">
        <v>748</v>
      </c>
      <c r="G31" s="17">
        <v>1.31</v>
      </c>
      <c r="H31" s="6" t="s">
        <v>103</v>
      </c>
      <c r="I31" s="19">
        <v>4.8000000000000001E-2</v>
      </c>
      <c r="J31" s="8">
        <v>4.8300000000000003E-2</v>
      </c>
      <c r="K31" s="7">
        <v>165000</v>
      </c>
      <c r="L31" s="7">
        <v>121.48</v>
      </c>
      <c r="M31" s="7">
        <v>200.45</v>
      </c>
      <c r="N31" s="8">
        <v>0</v>
      </c>
      <c r="O31" s="8">
        <v>0</v>
      </c>
      <c r="P31" s="8">
        <v>0</v>
      </c>
    </row>
    <row r="32" spans="2:16">
      <c r="B32" s="6" t="s">
        <v>749</v>
      </c>
      <c r="C32" s="17">
        <v>8287641</v>
      </c>
      <c r="D32" s="6" t="s">
        <v>168</v>
      </c>
      <c r="E32" s="6"/>
      <c r="F32" s="6" t="s">
        <v>750</v>
      </c>
      <c r="G32" s="17">
        <v>1.39</v>
      </c>
      <c r="H32" s="6" t="s">
        <v>103</v>
      </c>
      <c r="I32" s="19">
        <v>4.8000000000000001E-2</v>
      </c>
      <c r="J32" s="8">
        <v>4.8599999999999997E-2</v>
      </c>
      <c r="K32" s="7">
        <v>213000</v>
      </c>
      <c r="L32" s="7">
        <v>121.8</v>
      </c>
      <c r="M32" s="7">
        <v>259.44</v>
      </c>
      <c r="N32" s="8">
        <v>0</v>
      </c>
      <c r="O32" s="8">
        <v>0</v>
      </c>
      <c r="P32" s="8">
        <v>0</v>
      </c>
    </row>
    <row r="33" spans="2:16">
      <c r="B33" s="6" t="s">
        <v>751</v>
      </c>
      <c r="C33" s="17">
        <v>8287658</v>
      </c>
      <c r="D33" s="6" t="s">
        <v>168</v>
      </c>
      <c r="E33" s="6"/>
      <c r="F33" s="6" t="s">
        <v>752</v>
      </c>
      <c r="G33" s="17">
        <v>1.44</v>
      </c>
      <c r="H33" s="6" t="s">
        <v>103</v>
      </c>
      <c r="I33" s="19">
        <v>4.8000000000000001E-2</v>
      </c>
      <c r="J33" s="8">
        <v>4.87E-2</v>
      </c>
      <c r="K33" s="7">
        <v>209000</v>
      </c>
      <c r="L33" s="7">
        <v>124.59</v>
      </c>
      <c r="M33" s="7">
        <v>260.39</v>
      </c>
      <c r="N33" s="8">
        <v>0</v>
      </c>
      <c r="O33" s="8">
        <v>0</v>
      </c>
      <c r="P33" s="8">
        <v>0</v>
      </c>
    </row>
    <row r="34" spans="2:16">
      <c r="B34" s="6" t="s">
        <v>753</v>
      </c>
      <c r="C34" s="17">
        <v>8287666</v>
      </c>
      <c r="D34" s="6" t="s">
        <v>168</v>
      </c>
      <c r="E34" s="6"/>
      <c r="F34" s="6" t="s">
        <v>754</v>
      </c>
      <c r="G34" s="17">
        <v>1.52</v>
      </c>
      <c r="H34" s="6" t="s">
        <v>103</v>
      </c>
      <c r="I34" s="19">
        <v>4.8000000000000001E-2</v>
      </c>
      <c r="J34" s="8">
        <v>4.8599999999999997E-2</v>
      </c>
      <c r="K34" s="7">
        <v>137000</v>
      </c>
      <c r="L34" s="7">
        <v>123.99</v>
      </c>
      <c r="M34" s="7">
        <v>169.86</v>
      </c>
      <c r="N34" s="8">
        <v>0</v>
      </c>
      <c r="O34" s="8">
        <v>0</v>
      </c>
      <c r="P34" s="8">
        <v>0</v>
      </c>
    </row>
    <row r="35" spans="2:16">
      <c r="B35" s="6" t="s">
        <v>755</v>
      </c>
      <c r="C35" s="17">
        <v>8287674</v>
      </c>
      <c r="D35" s="6" t="s">
        <v>168</v>
      </c>
      <c r="E35" s="6"/>
      <c r="F35" s="6" t="s">
        <v>756</v>
      </c>
      <c r="G35" s="17">
        <v>1.6</v>
      </c>
      <c r="H35" s="6" t="s">
        <v>103</v>
      </c>
      <c r="I35" s="19">
        <v>4.8000000000000001E-2</v>
      </c>
      <c r="J35" s="8">
        <v>4.8599999999999997E-2</v>
      </c>
      <c r="K35" s="7">
        <v>219000</v>
      </c>
      <c r="L35" s="7">
        <v>122.45</v>
      </c>
      <c r="M35" s="7">
        <v>268.17</v>
      </c>
      <c r="N35" s="8">
        <v>0</v>
      </c>
      <c r="O35" s="8">
        <v>0</v>
      </c>
      <c r="P35" s="8">
        <v>0</v>
      </c>
    </row>
    <row r="36" spans="2:16">
      <c r="B36" s="6" t="s">
        <v>757</v>
      </c>
      <c r="C36" s="17">
        <v>8287682</v>
      </c>
      <c r="D36" s="6" t="s">
        <v>168</v>
      </c>
      <c r="E36" s="6"/>
      <c r="F36" s="6" t="s">
        <v>758</v>
      </c>
      <c r="G36" s="17">
        <v>1.69</v>
      </c>
      <c r="H36" s="6" t="s">
        <v>103</v>
      </c>
      <c r="I36" s="19">
        <v>4.8000000000000001E-2</v>
      </c>
      <c r="J36" s="8">
        <v>4.8599999999999997E-2</v>
      </c>
      <c r="K36" s="7">
        <v>261000</v>
      </c>
      <c r="L36" s="7">
        <v>121.5</v>
      </c>
      <c r="M36" s="7">
        <v>317.11</v>
      </c>
      <c r="N36" s="8">
        <v>0</v>
      </c>
      <c r="O36" s="8">
        <v>0</v>
      </c>
      <c r="P36" s="8">
        <v>0</v>
      </c>
    </row>
    <row r="37" spans="2:16">
      <c r="B37" s="6" t="s">
        <v>759</v>
      </c>
      <c r="C37" s="17">
        <v>8287690</v>
      </c>
      <c r="D37" s="6" t="s">
        <v>168</v>
      </c>
      <c r="E37" s="6"/>
      <c r="F37" s="6" t="s">
        <v>760</v>
      </c>
      <c r="G37" s="17">
        <v>1.77</v>
      </c>
      <c r="H37" s="6" t="s">
        <v>103</v>
      </c>
      <c r="I37" s="19">
        <v>4.8000000000000001E-2</v>
      </c>
      <c r="J37" s="8">
        <v>4.8500000000000001E-2</v>
      </c>
      <c r="K37" s="7">
        <v>207000</v>
      </c>
      <c r="L37" s="7">
        <v>120.68</v>
      </c>
      <c r="M37" s="7">
        <v>249.81</v>
      </c>
      <c r="N37" s="8">
        <v>0</v>
      </c>
      <c r="O37" s="8">
        <v>0</v>
      </c>
      <c r="P37" s="8">
        <v>0</v>
      </c>
    </row>
    <row r="38" spans="2:16">
      <c r="B38" s="6" t="s">
        <v>761</v>
      </c>
      <c r="C38" s="17">
        <v>8287708</v>
      </c>
      <c r="D38" s="6" t="s">
        <v>168</v>
      </c>
      <c r="E38" s="6"/>
      <c r="F38" s="6" t="s">
        <v>762</v>
      </c>
      <c r="G38" s="17">
        <v>1.86</v>
      </c>
      <c r="H38" s="6" t="s">
        <v>103</v>
      </c>
      <c r="I38" s="19">
        <v>4.8000000000000001E-2</v>
      </c>
      <c r="J38" s="8">
        <v>4.8599999999999997E-2</v>
      </c>
      <c r="K38" s="7">
        <v>232000</v>
      </c>
      <c r="L38" s="7">
        <v>119.63</v>
      </c>
      <c r="M38" s="7">
        <v>277.54000000000002</v>
      </c>
      <c r="N38" s="8">
        <v>0</v>
      </c>
      <c r="O38" s="8">
        <v>0</v>
      </c>
      <c r="P38" s="8">
        <v>0</v>
      </c>
    </row>
    <row r="39" spans="2:16">
      <c r="B39" s="6" t="s">
        <v>763</v>
      </c>
      <c r="C39" s="17">
        <v>8287716</v>
      </c>
      <c r="D39" s="6" t="s">
        <v>168</v>
      </c>
      <c r="E39" s="6"/>
      <c r="F39" s="6" t="s">
        <v>764</v>
      </c>
      <c r="G39" s="17">
        <v>1.9</v>
      </c>
      <c r="H39" s="6" t="s">
        <v>103</v>
      </c>
      <c r="I39" s="19">
        <v>4.8000000000000001E-2</v>
      </c>
      <c r="J39" s="8">
        <v>4.8500000000000001E-2</v>
      </c>
      <c r="K39" s="7">
        <v>345000</v>
      </c>
      <c r="L39" s="7">
        <v>121.44</v>
      </c>
      <c r="M39" s="7">
        <v>418.97</v>
      </c>
      <c r="N39" s="8">
        <v>0</v>
      </c>
      <c r="O39" s="8">
        <v>0</v>
      </c>
      <c r="P39" s="8">
        <v>0</v>
      </c>
    </row>
    <row r="40" spans="2:16">
      <c r="B40" s="6" t="s">
        <v>765</v>
      </c>
      <c r="C40" s="17">
        <v>8287724</v>
      </c>
      <c r="D40" s="6" t="s">
        <v>168</v>
      </c>
      <c r="E40" s="6"/>
      <c r="F40" s="6" t="s">
        <v>766</v>
      </c>
      <c r="G40" s="17">
        <v>1.98</v>
      </c>
      <c r="H40" s="6" t="s">
        <v>103</v>
      </c>
      <c r="I40" s="19">
        <v>4.8000000000000001E-2</v>
      </c>
      <c r="J40" s="8">
        <v>4.8399999999999999E-2</v>
      </c>
      <c r="K40" s="7">
        <v>401000</v>
      </c>
      <c r="L40" s="7">
        <v>120.65</v>
      </c>
      <c r="M40" s="7">
        <v>483.8</v>
      </c>
      <c r="N40" s="8">
        <v>0</v>
      </c>
      <c r="O40" s="8">
        <v>0</v>
      </c>
      <c r="P40" s="8">
        <v>0</v>
      </c>
    </row>
    <row r="41" spans="2:16">
      <c r="B41" s="6" t="s">
        <v>767</v>
      </c>
      <c r="C41" s="17">
        <v>8287732</v>
      </c>
      <c r="D41" s="6" t="s">
        <v>168</v>
      </c>
      <c r="E41" s="6"/>
      <c r="F41" s="6" t="s">
        <v>768</v>
      </c>
      <c r="G41" s="17">
        <v>2.06</v>
      </c>
      <c r="H41" s="6" t="s">
        <v>103</v>
      </c>
      <c r="I41" s="19">
        <v>4.8000000000000001E-2</v>
      </c>
      <c r="J41" s="8">
        <v>4.8500000000000001E-2</v>
      </c>
      <c r="K41" s="7">
        <v>281000</v>
      </c>
      <c r="L41" s="7">
        <v>119.83</v>
      </c>
      <c r="M41" s="7">
        <v>336.73</v>
      </c>
      <c r="N41" s="8">
        <v>0</v>
      </c>
      <c r="O41" s="8">
        <v>0</v>
      </c>
      <c r="P41" s="8">
        <v>0</v>
      </c>
    </row>
    <row r="42" spans="2:16">
      <c r="B42" s="6" t="s">
        <v>769</v>
      </c>
      <c r="C42" s="17">
        <v>8287740</v>
      </c>
      <c r="D42" s="6" t="s">
        <v>168</v>
      </c>
      <c r="E42" s="6"/>
      <c r="F42" s="6" t="s">
        <v>770</v>
      </c>
      <c r="G42" s="17">
        <v>2.15</v>
      </c>
      <c r="H42" s="6" t="s">
        <v>103</v>
      </c>
      <c r="I42" s="19">
        <v>4.8000000000000001E-2</v>
      </c>
      <c r="J42" s="8">
        <v>4.8399999999999999E-2</v>
      </c>
      <c r="K42" s="7">
        <v>583000</v>
      </c>
      <c r="L42" s="7">
        <v>119.24</v>
      </c>
      <c r="M42" s="7">
        <v>695.17</v>
      </c>
      <c r="N42" s="8">
        <v>0</v>
      </c>
      <c r="O42" s="8">
        <v>1E-4</v>
      </c>
      <c r="P42" s="8">
        <v>0</v>
      </c>
    </row>
    <row r="43" spans="2:16">
      <c r="B43" s="6" t="s">
        <v>771</v>
      </c>
      <c r="C43" s="17">
        <v>8287757</v>
      </c>
      <c r="D43" s="6" t="s">
        <v>168</v>
      </c>
      <c r="E43" s="6"/>
      <c r="F43" s="6" t="s">
        <v>772</v>
      </c>
      <c r="G43" s="17">
        <v>2.23</v>
      </c>
      <c r="H43" s="6" t="s">
        <v>103</v>
      </c>
      <c r="I43" s="19">
        <v>4.8000000000000001E-2</v>
      </c>
      <c r="J43" s="8">
        <v>4.8500000000000001E-2</v>
      </c>
      <c r="K43" s="7">
        <v>328000</v>
      </c>
      <c r="L43" s="7">
        <v>118.33</v>
      </c>
      <c r="M43" s="7">
        <v>388.14</v>
      </c>
      <c r="N43" s="8">
        <v>0</v>
      </c>
      <c r="O43" s="8">
        <v>0</v>
      </c>
      <c r="P43" s="8">
        <v>0</v>
      </c>
    </row>
    <row r="44" spans="2:16">
      <c r="B44" s="6" t="s">
        <v>773</v>
      </c>
      <c r="C44" s="17">
        <v>8287765</v>
      </c>
      <c r="D44" s="6" t="s">
        <v>168</v>
      </c>
      <c r="E44" s="6"/>
      <c r="F44" s="6" t="s">
        <v>774</v>
      </c>
      <c r="G44" s="17">
        <v>2.31</v>
      </c>
      <c r="H44" s="6" t="s">
        <v>103</v>
      </c>
      <c r="I44" s="19">
        <v>4.8000000000000001E-2</v>
      </c>
      <c r="J44" s="8">
        <v>4.8599999999999997E-2</v>
      </c>
      <c r="K44" s="7">
        <v>305000</v>
      </c>
      <c r="L44" s="7">
        <v>117.61</v>
      </c>
      <c r="M44" s="7">
        <v>358.72</v>
      </c>
      <c r="N44" s="8">
        <v>0</v>
      </c>
      <c r="O44" s="8">
        <v>0</v>
      </c>
      <c r="P44" s="8">
        <v>0</v>
      </c>
    </row>
    <row r="45" spans="2:16">
      <c r="B45" s="6" t="s">
        <v>775</v>
      </c>
      <c r="C45" s="17">
        <v>8287773</v>
      </c>
      <c r="D45" s="6" t="s">
        <v>168</v>
      </c>
      <c r="E45" s="6"/>
      <c r="F45" s="6" t="s">
        <v>776</v>
      </c>
      <c r="G45" s="17">
        <v>2.34</v>
      </c>
      <c r="H45" s="6" t="s">
        <v>103</v>
      </c>
      <c r="I45" s="19">
        <v>4.8000000000000001E-2</v>
      </c>
      <c r="J45" s="8">
        <v>4.8599999999999997E-2</v>
      </c>
      <c r="K45" s="7">
        <v>710000</v>
      </c>
      <c r="L45" s="7">
        <v>119.61</v>
      </c>
      <c r="M45" s="7">
        <v>849.2</v>
      </c>
      <c r="N45" s="8">
        <v>0</v>
      </c>
      <c r="O45" s="8">
        <v>1E-4</v>
      </c>
      <c r="P45" s="8">
        <v>0</v>
      </c>
    </row>
    <row r="46" spans="2:16">
      <c r="B46" s="6" t="s">
        <v>777</v>
      </c>
      <c r="C46" s="17">
        <v>8287781</v>
      </c>
      <c r="D46" s="6" t="s">
        <v>168</v>
      </c>
      <c r="E46" s="6"/>
      <c r="F46" s="6" t="s">
        <v>778</v>
      </c>
      <c r="G46" s="17">
        <v>2.42</v>
      </c>
      <c r="H46" s="6" t="s">
        <v>103</v>
      </c>
      <c r="I46" s="19">
        <v>4.8000000000000001E-2</v>
      </c>
      <c r="J46" s="8">
        <v>4.8500000000000001E-2</v>
      </c>
      <c r="K46" s="7">
        <v>273000</v>
      </c>
      <c r="L46" s="7">
        <v>118.93</v>
      </c>
      <c r="M46" s="7">
        <v>324.67</v>
      </c>
      <c r="N46" s="8">
        <v>0</v>
      </c>
      <c r="O46" s="8">
        <v>0</v>
      </c>
      <c r="P46" s="8">
        <v>0</v>
      </c>
    </row>
    <row r="47" spans="2:16">
      <c r="B47" s="6" t="s">
        <v>779</v>
      </c>
      <c r="C47" s="17">
        <v>8287799</v>
      </c>
      <c r="D47" s="6" t="s">
        <v>168</v>
      </c>
      <c r="E47" s="6"/>
      <c r="F47" s="6" t="s">
        <v>780</v>
      </c>
      <c r="G47" s="17">
        <v>2.5</v>
      </c>
      <c r="H47" s="6" t="s">
        <v>103</v>
      </c>
      <c r="I47" s="19">
        <v>4.8000000000000001E-2</v>
      </c>
      <c r="J47" s="8">
        <v>4.8500000000000001E-2</v>
      </c>
      <c r="K47" s="7">
        <v>471000</v>
      </c>
      <c r="L47" s="7">
        <v>117.76</v>
      </c>
      <c r="M47" s="7">
        <v>554.66</v>
      </c>
      <c r="N47" s="8">
        <v>0</v>
      </c>
      <c r="O47" s="8">
        <v>1E-4</v>
      </c>
      <c r="P47" s="8">
        <v>0</v>
      </c>
    </row>
    <row r="48" spans="2:16">
      <c r="B48" s="6" t="s">
        <v>781</v>
      </c>
      <c r="C48" s="17">
        <v>8287807</v>
      </c>
      <c r="D48" s="6" t="s">
        <v>168</v>
      </c>
      <c r="E48" s="6"/>
      <c r="F48" s="6" t="s">
        <v>782</v>
      </c>
      <c r="G48" s="17">
        <v>2.59</v>
      </c>
      <c r="H48" s="6" t="s">
        <v>103</v>
      </c>
      <c r="I48" s="19">
        <v>4.8000000000000001E-2</v>
      </c>
      <c r="J48" s="8">
        <v>4.8599999999999997E-2</v>
      </c>
      <c r="K48" s="7">
        <v>556000</v>
      </c>
      <c r="L48" s="7">
        <v>116.72</v>
      </c>
      <c r="M48" s="7">
        <v>648.98</v>
      </c>
      <c r="N48" s="8">
        <v>0</v>
      </c>
      <c r="O48" s="8">
        <v>1E-4</v>
      </c>
      <c r="P48" s="8">
        <v>0</v>
      </c>
    </row>
    <row r="49" spans="2:16">
      <c r="B49" s="6" t="s">
        <v>783</v>
      </c>
      <c r="C49" s="17">
        <v>8287815</v>
      </c>
      <c r="D49" s="6" t="s">
        <v>168</v>
      </c>
      <c r="E49" s="6"/>
      <c r="F49" s="6" t="s">
        <v>784</v>
      </c>
      <c r="G49" s="17">
        <v>2.67</v>
      </c>
      <c r="H49" s="6" t="s">
        <v>103</v>
      </c>
      <c r="I49" s="19">
        <v>4.8000000000000001E-2</v>
      </c>
      <c r="J49" s="8">
        <v>4.8500000000000001E-2</v>
      </c>
      <c r="K49" s="7">
        <v>969000</v>
      </c>
      <c r="L49" s="7">
        <v>115.82</v>
      </c>
      <c r="M49" s="7">
        <v>1122.3</v>
      </c>
      <c r="N49" s="8">
        <v>0</v>
      </c>
      <c r="O49" s="8">
        <v>1E-4</v>
      </c>
      <c r="P49" s="8">
        <v>0</v>
      </c>
    </row>
    <row r="50" spans="2:16">
      <c r="B50" s="6" t="s">
        <v>785</v>
      </c>
      <c r="C50" s="17">
        <v>8287823</v>
      </c>
      <c r="D50" s="6" t="s">
        <v>168</v>
      </c>
      <c r="E50" s="6"/>
      <c r="F50" s="6" t="s">
        <v>786</v>
      </c>
      <c r="G50" s="17">
        <v>2.76</v>
      </c>
      <c r="H50" s="6" t="s">
        <v>103</v>
      </c>
      <c r="I50" s="19">
        <v>4.8000000000000001E-2</v>
      </c>
      <c r="J50" s="8">
        <v>4.8599999999999997E-2</v>
      </c>
      <c r="K50" s="7">
        <v>277000</v>
      </c>
      <c r="L50" s="7">
        <v>115.69</v>
      </c>
      <c r="M50" s="7">
        <v>320.45</v>
      </c>
      <c r="N50" s="8">
        <v>0</v>
      </c>
      <c r="O50" s="8">
        <v>0</v>
      </c>
      <c r="P50" s="8">
        <v>0</v>
      </c>
    </row>
    <row r="51" spans="2:16">
      <c r="B51" s="6" t="s">
        <v>787</v>
      </c>
      <c r="C51" s="17">
        <v>8287831</v>
      </c>
      <c r="D51" s="6" t="s">
        <v>168</v>
      </c>
      <c r="E51" s="6"/>
      <c r="F51" s="6" t="s">
        <v>788</v>
      </c>
      <c r="G51" s="17">
        <v>2.77</v>
      </c>
      <c r="H51" s="6" t="s">
        <v>103</v>
      </c>
      <c r="I51" s="19">
        <v>4.8000000000000001E-2</v>
      </c>
      <c r="J51" s="8">
        <v>4.8500000000000001E-2</v>
      </c>
      <c r="K51" s="7">
        <v>329000</v>
      </c>
      <c r="L51" s="7">
        <v>117.42</v>
      </c>
      <c r="M51" s="7">
        <v>386.32</v>
      </c>
      <c r="N51" s="8">
        <v>0</v>
      </c>
      <c r="O51" s="8">
        <v>0</v>
      </c>
      <c r="P51" s="8">
        <v>0</v>
      </c>
    </row>
    <row r="52" spans="2:16">
      <c r="B52" s="6" t="s">
        <v>789</v>
      </c>
      <c r="C52" s="17">
        <v>8287849</v>
      </c>
      <c r="D52" s="6" t="s">
        <v>168</v>
      </c>
      <c r="E52" s="6"/>
      <c r="F52" s="6" t="s">
        <v>790</v>
      </c>
      <c r="G52" s="17">
        <v>2.86</v>
      </c>
      <c r="H52" s="6" t="s">
        <v>103</v>
      </c>
      <c r="I52" s="19">
        <v>4.8000000000000001E-2</v>
      </c>
      <c r="J52" s="8">
        <v>4.8500000000000001E-2</v>
      </c>
      <c r="K52" s="7">
        <v>911000</v>
      </c>
      <c r="L52" s="7">
        <v>117.21</v>
      </c>
      <c r="M52" s="7">
        <v>1067.8</v>
      </c>
      <c r="N52" s="8">
        <v>0</v>
      </c>
      <c r="O52" s="8">
        <v>1E-4</v>
      </c>
      <c r="P52" s="8">
        <v>0</v>
      </c>
    </row>
    <row r="53" spans="2:16">
      <c r="B53" s="6" t="s">
        <v>791</v>
      </c>
      <c r="C53" s="17">
        <v>71119127</v>
      </c>
      <c r="D53" s="6" t="s">
        <v>168</v>
      </c>
      <c r="E53" s="6"/>
      <c r="F53" s="6" t="s">
        <v>792</v>
      </c>
      <c r="G53" s="17">
        <v>2.94</v>
      </c>
      <c r="H53" s="6" t="s">
        <v>103</v>
      </c>
      <c r="I53" s="19">
        <v>4.8000000000000001E-2</v>
      </c>
      <c r="J53" s="8">
        <v>4.8500000000000001E-2</v>
      </c>
      <c r="K53" s="7">
        <v>939000</v>
      </c>
      <c r="L53" s="7">
        <v>116.63</v>
      </c>
      <c r="M53" s="7">
        <v>1095.1600000000001</v>
      </c>
      <c r="N53" s="8">
        <v>0</v>
      </c>
      <c r="O53" s="8">
        <v>1E-4</v>
      </c>
      <c r="P53" s="8">
        <v>0</v>
      </c>
    </row>
    <row r="54" spans="2:16">
      <c r="B54" s="6" t="s">
        <v>793</v>
      </c>
      <c r="C54" s="17">
        <v>8287864</v>
      </c>
      <c r="D54" s="6" t="s">
        <v>168</v>
      </c>
      <c r="E54" s="6"/>
      <c r="F54" s="6" t="s">
        <v>794</v>
      </c>
      <c r="G54" s="17">
        <v>3.02</v>
      </c>
      <c r="H54" s="6" t="s">
        <v>103</v>
      </c>
      <c r="I54" s="19">
        <v>4.8000000000000001E-2</v>
      </c>
      <c r="J54" s="8">
        <v>4.8500000000000001E-2</v>
      </c>
      <c r="K54" s="7">
        <v>1096000</v>
      </c>
      <c r="L54" s="7">
        <v>116.27</v>
      </c>
      <c r="M54" s="7">
        <v>1274.3699999999999</v>
      </c>
      <c r="N54" s="8">
        <v>0</v>
      </c>
      <c r="O54" s="8">
        <v>1E-4</v>
      </c>
      <c r="P54" s="8">
        <v>0</v>
      </c>
    </row>
    <row r="55" spans="2:16">
      <c r="B55" s="6" t="s">
        <v>795</v>
      </c>
      <c r="C55" s="17">
        <v>82888779</v>
      </c>
      <c r="D55" s="6" t="s">
        <v>168</v>
      </c>
      <c r="E55" s="6"/>
      <c r="F55" s="6" t="s">
        <v>796</v>
      </c>
      <c r="G55" s="17">
        <v>3.11</v>
      </c>
      <c r="H55" s="6" t="s">
        <v>103</v>
      </c>
      <c r="I55" s="19">
        <v>4.8000000000000001E-2</v>
      </c>
      <c r="J55" s="8">
        <v>4.8500000000000001E-2</v>
      </c>
      <c r="K55" s="7">
        <v>1168000</v>
      </c>
      <c r="L55" s="7">
        <v>115.82</v>
      </c>
      <c r="M55" s="7">
        <v>1352.75</v>
      </c>
      <c r="N55" s="8">
        <v>0</v>
      </c>
      <c r="O55" s="8">
        <v>1E-4</v>
      </c>
      <c r="P55" s="8">
        <v>1E-4</v>
      </c>
    </row>
    <row r="56" spans="2:16">
      <c r="B56" s="6" t="s">
        <v>797</v>
      </c>
      <c r="C56" s="17">
        <v>82888788</v>
      </c>
      <c r="D56" s="6" t="s">
        <v>168</v>
      </c>
      <c r="E56" s="6"/>
      <c r="F56" s="6" t="s">
        <v>798</v>
      </c>
      <c r="G56" s="17">
        <v>3.19</v>
      </c>
      <c r="H56" s="6" t="s">
        <v>103</v>
      </c>
      <c r="I56" s="19">
        <v>4.8000000000000001E-2</v>
      </c>
      <c r="J56" s="8">
        <v>4.8599999999999997E-2</v>
      </c>
      <c r="K56" s="7">
        <v>1337000</v>
      </c>
      <c r="L56" s="7">
        <v>115.35</v>
      </c>
      <c r="M56" s="7">
        <v>1542.26</v>
      </c>
      <c r="N56" s="8">
        <v>0</v>
      </c>
      <c r="O56" s="8">
        <v>2.0000000000000001E-4</v>
      </c>
      <c r="P56" s="8">
        <v>1E-4</v>
      </c>
    </row>
    <row r="57" spans="2:16">
      <c r="B57" s="6" t="s">
        <v>799</v>
      </c>
      <c r="C57" s="17">
        <v>82888789</v>
      </c>
      <c r="D57" s="6" t="s">
        <v>168</v>
      </c>
      <c r="E57" s="6"/>
      <c r="F57" s="6" t="s">
        <v>800</v>
      </c>
      <c r="G57" s="17">
        <v>3.19</v>
      </c>
      <c r="H57" s="6" t="s">
        <v>103</v>
      </c>
      <c r="I57" s="19">
        <v>4.8000000000000001E-2</v>
      </c>
      <c r="J57" s="8">
        <v>4.8599999999999997E-2</v>
      </c>
      <c r="K57" s="7">
        <v>1271000</v>
      </c>
      <c r="L57" s="7">
        <v>117.65</v>
      </c>
      <c r="M57" s="7">
        <v>1495.33</v>
      </c>
      <c r="N57" s="8">
        <v>0</v>
      </c>
      <c r="O57" s="8">
        <v>2.0000000000000001E-4</v>
      </c>
      <c r="P57" s="8">
        <v>1E-4</v>
      </c>
    </row>
    <row r="58" spans="2:16">
      <c r="B58" s="6" t="s">
        <v>801</v>
      </c>
      <c r="C58" s="17">
        <v>82888790</v>
      </c>
      <c r="D58" s="6" t="s">
        <v>168</v>
      </c>
      <c r="E58" s="6"/>
      <c r="F58" s="6" t="s">
        <v>802</v>
      </c>
      <c r="G58" s="17">
        <v>3.28</v>
      </c>
      <c r="H58" s="6" t="s">
        <v>103</v>
      </c>
      <c r="I58" s="19">
        <v>4.8000000000000001E-2</v>
      </c>
      <c r="J58" s="8">
        <v>4.8500000000000001E-2</v>
      </c>
      <c r="K58" s="7">
        <v>1208000</v>
      </c>
      <c r="L58" s="7">
        <v>116.76</v>
      </c>
      <c r="M58" s="7">
        <v>1410.49</v>
      </c>
      <c r="N58" s="8">
        <v>0</v>
      </c>
      <c r="O58" s="8">
        <v>1E-4</v>
      </c>
      <c r="P58" s="8">
        <v>1E-4</v>
      </c>
    </row>
    <row r="59" spans="2:16">
      <c r="B59" s="6" t="s">
        <v>803</v>
      </c>
      <c r="C59" s="17">
        <v>82888791</v>
      </c>
      <c r="D59" s="6" t="s">
        <v>168</v>
      </c>
      <c r="E59" s="6"/>
      <c r="F59" s="6" t="s">
        <v>804</v>
      </c>
      <c r="G59" s="17">
        <v>3.36</v>
      </c>
      <c r="H59" s="6" t="s">
        <v>103</v>
      </c>
      <c r="I59" s="19">
        <v>4.8000000000000001E-2</v>
      </c>
      <c r="J59" s="8">
        <v>4.8599999999999997E-2</v>
      </c>
      <c r="K59" s="7">
        <v>285000</v>
      </c>
      <c r="L59" s="7">
        <v>115.3</v>
      </c>
      <c r="M59" s="7">
        <v>328.61</v>
      </c>
      <c r="N59" s="8">
        <v>0</v>
      </c>
      <c r="O59" s="8">
        <v>0</v>
      </c>
      <c r="P59" s="8">
        <v>0</v>
      </c>
    </row>
    <row r="60" spans="2:16">
      <c r="B60" s="6" t="s">
        <v>805</v>
      </c>
      <c r="C60" s="17">
        <v>82888792</v>
      </c>
      <c r="D60" s="6" t="s">
        <v>168</v>
      </c>
      <c r="E60" s="6"/>
      <c r="F60" s="6" t="s">
        <v>806</v>
      </c>
      <c r="G60" s="17">
        <v>3.44</v>
      </c>
      <c r="H60" s="6" t="s">
        <v>103</v>
      </c>
      <c r="I60" s="19">
        <v>4.8000000000000001E-2</v>
      </c>
      <c r="J60" s="8">
        <v>4.8599999999999997E-2</v>
      </c>
      <c r="K60" s="7">
        <v>1120000</v>
      </c>
      <c r="L60" s="7">
        <v>114.84</v>
      </c>
      <c r="M60" s="7">
        <v>1286.19</v>
      </c>
      <c r="N60" s="8">
        <v>0</v>
      </c>
      <c r="O60" s="8">
        <v>1E-4</v>
      </c>
      <c r="P60" s="8">
        <v>0</v>
      </c>
    </row>
    <row r="61" spans="2:16">
      <c r="B61" s="6" t="s">
        <v>807</v>
      </c>
      <c r="C61" s="17">
        <v>82888793</v>
      </c>
      <c r="D61" s="6" t="s">
        <v>168</v>
      </c>
      <c r="E61" s="6"/>
      <c r="F61" s="6" t="s">
        <v>808</v>
      </c>
      <c r="G61" s="17">
        <v>3.53</v>
      </c>
      <c r="H61" s="6" t="s">
        <v>103</v>
      </c>
      <c r="I61" s="19">
        <v>4.8000000000000001E-2</v>
      </c>
      <c r="J61" s="8">
        <v>4.8500000000000001E-2</v>
      </c>
      <c r="K61" s="7">
        <v>1918000</v>
      </c>
      <c r="L61" s="7">
        <v>114.72</v>
      </c>
      <c r="M61" s="7">
        <v>2200.29</v>
      </c>
      <c r="N61" s="8">
        <v>0</v>
      </c>
      <c r="O61" s="8">
        <v>2.0000000000000001E-4</v>
      </c>
      <c r="P61" s="8">
        <v>1E-4</v>
      </c>
    </row>
    <row r="62" spans="2:16">
      <c r="B62" s="6" t="s">
        <v>809</v>
      </c>
      <c r="C62" s="17">
        <v>82888794</v>
      </c>
      <c r="D62" s="6" t="s">
        <v>168</v>
      </c>
      <c r="E62" s="6"/>
      <c r="F62" s="6" t="s">
        <v>810</v>
      </c>
      <c r="G62" s="17">
        <v>3.62</v>
      </c>
      <c r="H62" s="6" t="s">
        <v>103</v>
      </c>
      <c r="I62" s="19">
        <v>4.8000000000000001E-2</v>
      </c>
      <c r="J62" s="8">
        <v>4.8599999999999997E-2</v>
      </c>
      <c r="K62" s="7">
        <v>1451000</v>
      </c>
      <c r="L62" s="7">
        <v>114.11</v>
      </c>
      <c r="M62" s="7">
        <v>1655.81</v>
      </c>
      <c r="N62" s="8">
        <v>0</v>
      </c>
      <c r="O62" s="8">
        <v>2.0000000000000001E-4</v>
      </c>
      <c r="P62" s="8">
        <v>1E-4</v>
      </c>
    </row>
    <row r="63" spans="2:16">
      <c r="B63" s="6" t="s">
        <v>811</v>
      </c>
      <c r="C63" s="17">
        <v>82888795</v>
      </c>
      <c r="D63" s="6" t="s">
        <v>168</v>
      </c>
      <c r="E63" s="6"/>
      <c r="F63" s="6" t="s">
        <v>812</v>
      </c>
      <c r="G63" s="17">
        <v>3.62</v>
      </c>
      <c r="H63" s="6" t="s">
        <v>103</v>
      </c>
      <c r="I63" s="19">
        <v>4.8000000000000001E-2</v>
      </c>
      <c r="J63" s="8">
        <v>4.8500000000000001E-2</v>
      </c>
      <c r="K63" s="7">
        <v>1680000</v>
      </c>
      <c r="L63" s="7">
        <v>115.21</v>
      </c>
      <c r="M63" s="7">
        <v>1935.57</v>
      </c>
      <c r="N63" s="8">
        <v>0</v>
      </c>
      <c r="O63" s="8">
        <v>2.0000000000000001E-4</v>
      </c>
      <c r="P63" s="8">
        <v>1E-4</v>
      </c>
    </row>
    <row r="64" spans="2:16">
      <c r="B64" s="6" t="s">
        <v>813</v>
      </c>
      <c r="C64" s="17">
        <v>82888796</v>
      </c>
      <c r="D64" s="6" t="s">
        <v>168</v>
      </c>
      <c r="E64" s="6"/>
      <c r="F64" s="6" t="s">
        <v>814</v>
      </c>
      <c r="G64" s="17">
        <v>3.69</v>
      </c>
      <c r="H64" s="6" t="s">
        <v>103</v>
      </c>
      <c r="I64" s="19">
        <v>4.8000000000000001E-2</v>
      </c>
      <c r="J64" s="8">
        <v>4.8500000000000001E-2</v>
      </c>
      <c r="K64" s="7">
        <v>1722000</v>
      </c>
      <c r="L64" s="7">
        <v>114.78</v>
      </c>
      <c r="M64" s="7">
        <v>1976.57</v>
      </c>
      <c r="N64" s="8">
        <v>0</v>
      </c>
      <c r="O64" s="8">
        <v>2.0000000000000001E-4</v>
      </c>
      <c r="P64" s="8">
        <v>1E-4</v>
      </c>
    </row>
    <row r="65" spans="2:16">
      <c r="B65" s="6" t="s">
        <v>815</v>
      </c>
      <c r="C65" s="17">
        <v>82888797</v>
      </c>
      <c r="D65" s="6" t="s">
        <v>168</v>
      </c>
      <c r="E65" s="6"/>
      <c r="F65" s="6" t="s">
        <v>816</v>
      </c>
      <c r="G65" s="17">
        <v>3.78</v>
      </c>
      <c r="H65" s="6" t="s">
        <v>103</v>
      </c>
      <c r="I65" s="19">
        <v>4.8000000000000001E-2</v>
      </c>
      <c r="J65" s="8">
        <v>4.8500000000000001E-2</v>
      </c>
      <c r="K65" s="7">
        <v>1645000</v>
      </c>
      <c r="L65" s="7">
        <v>114.52</v>
      </c>
      <c r="M65" s="7">
        <v>1883.85</v>
      </c>
      <c r="N65" s="8">
        <v>0</v>
      </c>
      <c r="O65" s="8">
        <v>2.0000000000000001E-4</v>
      </c>
      <c r="P65" s="8">
        <v>1E-4</v>
      </c>
    </row>
    <row r="66" spans="2:16">
      <c r="B66" s="6" t="s">
        <v>817</v>
      </c>
      <c r="C66" s="17">
        <v>82888798</v>
      </c>
      <c r="D66" s="6" t="s">
        <v>168</v>
      </c>
      <c r="E66" s="6"/>
      <c r="F66" s="6" t="s">
        <v>818</v>
      </c>
      <c r="G66" s="17">
        <v>3.86</v>
      </c>
      <c r="H66" s="6" t="s">
        <v>103</v>
      </c>
      <c r="I66" s="19">
        <v>4.8000000000000001E-2</v>
      </c>
      <c r="J66" s="8">
        <v>4.8500000000000001E-2</v>
      </c>
      <c r="K66" s="7">
        <v>2604000</v>
      </c>
      <c r="L66" s="7">
        <v>114.62</v>
      </c>
      <c r="M66" s="7">
        <v>2984.73</v>
      </c>
      <c r="N66" s="8">
        <v>0</v>
      </c>
      <c r="O66" s="8">
        <v>2.9999999999999997E-4</v>
      </c>
      <c r="P66" s="8">
        <v>1E-4</v>
      </c>
    </row>
    <row r="67" spans="2:16">
      <c r="B67" s="6" t="s">
        <v>819</v>
      </c>
      <c r="C67" s="17">
        <v>82888799</v>
      </c>
      <c r="D67" s="6" t="s">
        <v>168</v>
      </c>
      <c r="E67" s="6"/>
      <c r="F67" s="6" t="s">
        <v>820</v>
      </c>
      <c r="G67" s="17">
        <v>3.95</v>
      </c>
      <c r="H67" s="6" t="s">
        <v>103</v>
      </c>
      <c r="I67" s="19">
        <v>4.8000000000000001E-2</v>
      </c>
      <c r="J67" s="8">
        <v>4.8500000000000001E-2</v>
      </c>
      <c r="K67" s="7">
        <v>1606000</v>
      </c>
      <c r="L67" s="7">
        <v>113.96</v>
      </c>
      <c r="M67" s="7">
        <v>1830.17</v>
      </c>
      <c r="N67" s="8">
        <v>0</v>
      </c>
      <c r="O67" s="8">
        <v>2.0000000000000001E-4</v>
      </c>
      <c r="P67" s="8">
        <v>1E-4</v>
      </c>
    </row>
    <row r="68" spans="2:16">
      <c r="B68" s="6" t="s">
        <v>821</v>
      </c>
      <c r="C68" s="17">
        <v>82888801</v>
      </c>
      <c r="D68" s="6" t="s">
        <v>168</v>
      </c>
      <c r="E68" s="6"/>
      <c r="F68" s="6" t="s">
        <v>822</v>
      </c>
      <c r="G68" s="17">
        <v>4.0199999999999996</v>
      </c>
      <c r="H68" s="6" t="s">
        <v>103</v>
      </c>
      <c r="I68" s="19">
        <v>4.8000000000000001E-2</v>
      </c>
      <c r="J68" s="8">
        <v>4.8599999999999997E-2</v>
      </c>
      <c r="K68" s="7">
        <v>5461000</v>
      </c>
      <c r="L68" s="7">
        <v>115.96</v>
      </c>
      <c r="M68" s="7">
        <v>6332.57</v>
      </c>
      <c r="N68" s="8">
        <v>0</v>
      </c>
      <c r="O68" s="8">
        <v>5.9999999999999995E-4</v>
      </c>
      <c r="P68" s="8">
        <v>2.0000000000000001E-4</v>
      </c>
    </row>
    <row r="69" spans="2:16">
      <c r="B69" s="6" t="s">
        <v>823</v>
      </c>
      <c r="C69" s="17">
        <v>82888802</v>
      </c>
      <c r="D69" s="6" t="s">
        <v>168</v>
      </c>
      <c r="E69" s="6"/>
      <c r="F69" s="6" t="s">
        <v>824</v>
      </c>
      <c r="G69" s="17">
        <v>4.0999999999999996</v>
      </c>
      <c r="H69" s="6" t="s">
        <v>103</v>
      </c>
      <c r="I69" s="19">
        <v>4.8000000000000001E-2</v>
      </c>
      <c r="J69" s="8">
        <v>4.8500000000000001E-2</v>
      </c>
      <c r="K69" s="7">
        <v>2261000</v>
      </c>
      <c r="L69" s="7">
        <v>115.3</v>
      </c>
      <c r="M69" s="7">
        <v>2606.89</v>
      </c>
      <c r="N69" s="8">
        <v>0</v>
      </c>
      <c r="O69" s="8">
        <v>2.9999999999999997E-4</v>
      </c>
      <c r="P69" s="8">
        <v>1E-4</v>
      </c>
    </row>
    <row r="70" spans="2:16">
      <c r="B70" s="6" t="s">
        <v>825</v>
      </c>
      <c r="C70" s="17">
        <v>82888803</v>
      </c>
      <c r="D70" s="6" t="s">
        <v>168</v>
      </c>
      <c r="E70" s="6"/>
      <c r="F70" s="6" t="s">
        <v>826</v>
      </c>
      <c r="G70" s="17">
        <v>4.18</v>
      </c>
      <c r="H70" s="6" t="s">
        <v>103</v>
      </c>
      <c r="I70" s="19">
        <v>4.8000000000000001E-2</v>
      </c>
      <c r="J70" s="8">
        <v>4.8500000000000001E-2</v>
      </c>
      <c r="K70" s="7">
        <v>2342000</v>
      </c>
      <c r="L70" s="7">
        <v>114.37</v>
      </c>
      <c r="M70" s="7">
        <v>2678.47</v>
      </c>
      <c r="N70" s="8">
        <v>0</v>
      </c>
      <c r="O70" s="8">
        <v>2.9999999999999997E-4</v>
      </c>
      <c r="P70" s="8">
        <v>1E-4</v>
      </c>
    </row>
    <row r="71" spans="2:16">
      <c r="B71" s="6" t="s">
        <v>827</v>
      </c>
      <c r="C71" s="17">
        <v>82888804</v>
      </c>
      <c r="D71" s="6" t="s">
        <v>168</v>
      </c>
      <c r="E71" s="6"/>
      <c r="F71" s="6" t="s">
        <v>828</v>
      </c>
      <c r="G71" s="17">
        <v>4.26</v>
      </c>
      <c r="H71" s="6" t="s">
        <v>103</v>
      </c>
      <c r="I71" s="19">
        <v>4.8000000000000001E-2</v>
      </c>
      <c r="J71" s="8">
        <v>4.8500000000000001E-2</v>
      </c>
      <c r="K71" s="7">
        <v>1177000</v>
      </c>
      <c r="L71" s="7">
        <v>113.81</v>
      </c>
      <c r="M71" s="7">
        <v>1339.54</v>
      </c>
      <c r="N71" s="8">
        <v>0</v>
      </c>
      <c r="O71" s="8">
        <v>1E-4</v>
      </c>
      <c r="P71" s="8">
        <v>1E-4</v>
      </c>
    </row>
    <row r="72" spans="2:16">
      <c r="B72" s="6" t="s">
        <v>829</v>
      </c>
      <c r="C72" s="17">
        <v>82888805</v>
      </c>
      <c r="D72" s="6" t="s">
        <v>168</v>
      </c>
      <c r="E72" s="6"/>
      <c r="F72" s="6" t="s">
        <v>830</v>
      </c>
      <c r="G72" s="17">
        <v>4.3499999999999996</v>
      </c>
      <c r="H72" s="6" t="s">
        <v>103</v>
      </c>
      <c r="I72" s="19">
        <v>4.8000000000000001E-2</v>
      </c>
      <c r="J72" s="8">
        <v>4.8500000000000001E-2</v>
      </c>
      <c r="K72" s="7">
        <v>3139000</v>
      </c>
      <c r="L72" s="7">
        <v>112.48</v>
      </c>
      <c r="M72" s="7">
        <v>3530.59</v>
      </c>
      <c r="N72" s="8">
        <v>0</v>
      </c>
      <c r="O72" s="8">
        <v>4.0000000000000002E-4</v>
      </c>
      <c r="P72" s="8">
        <v>1E-4</v>
      </c>
    </row>
    <row r="73" spans="2:16">
      <c r="B73" s="6" t="s">
        <v>831</v>
      </c>
      <c r="C73" s="17">
        <v>82888806</v>
      </c>
      <c r="D73" s="6" t="s">
        <v>168</v>
      </c>
      <c r="E73" s="6"/>
      <c r="F73" s="6" t="s">
        <v>832</v>
      </c>
      <c r="G73" s="17">
        <v>4.43</v>
      </c>
      <c r="H73" s="6" t="s">
        <v>103</v>
      </c>
      <c r="I73" s="19">
        <v>4.8000000000000001E-2</v>
      </c>
      <c r="J73" s="8">
        <v>4.8599999999999997E-2</v>
      </c>
      <c r="K73" s="7">
        <v>1218000</v>
      </c>
      <c r="L73" s="7">
        <v>111.69</v>
      </c>
      <c r="M73" s="7">
        <v>1360.39</v>
      </c>
      <c r="N73" s="8">
        <v>0</v>
      </c>
      <c r="O73" s="8">
        <v>1E-4</v>
      </c>
      <c r="P73" s="8">
        <v>1E-4</v>
      </c>
    </row>
    <row r="74" spans="2:16">
      <c r="B74" s="6" t="s">
        <v>833</v>
      </c>
      <c r="C74" s="17">
        <v>82888807</v>
      </c>
      <c r="D74" s="6" t="s">
        <v>168</v>
      </c>
      <c r="E74" s="6"/>
      <c r="F74" s="6" t="s">
        <v>834</v>
      </c>
      <c r="G74" s="17">
        <v>4.41</v>
      </c>
      <c r="H74" s="6" t="s">
        <v>103</v>
      </c>
      <c r="I74" s="19">
        <v>4.8000000000000001E-2</v>
      </c>
      <c r="J74" s="8">
        <v>4.8599999999999997E-2</v>
      </c>
      <c r="K74" s="7">
        <v>3259000</v>
      </c>
      <c r="L74" s="7">
        <v>113.69</v>
      </c>
      <c r="M74" s="7">
        <v>3705.25</v>
      </c>
      <c r="N74" s="8">
        <v>0</v>
      </c>
      <c r="O74" s="8">
        <v>4.0000000000000002E-4</v>
      </c>
      <c r="P74" s="8">
        <v>1E-4</v>
      </c>
    </row>
    <row r="75" spans="2:16">
      <c r="B75" s="6" t="s">
        <v>835</v>
      </c>
      <c r="C75" s="17">
        <v>82888808</v>
      </c>
      <c r="D75" s="6" t="s">
        <v>168</v>
      </c>
      <c r="E75" s="6"/>
      <c r="F75" s="6" t="s">
        <v>836</v>
      </c>
      <c r="G75" s="17">
        <v>4.49</v>
      </c>
      <c r="H75" s="6" t="s">
        <v>103</v>
      </c>
      <c r="I75" s="19">
        <v>4.8000000000000001E-2</v>
      </c>
      <c r="J75" s="8">
        <v>4.8500000000000001E-2</v>
      </c>
      <c r="K75" s="7">
        <v>4337000</v>
      </c>
      <c r="L75" s="7">
        <v>113.27</v>
      </c>
      <c r="M75" s="7">
        <v>4912.49</v>
      </c>
      <c r="N75" s="8">
        <v>0</v>
      </c>
      <c r="O75" s="8">
        <v>5.0000000000000001E-4</v>
      </c>
      <c r="P75" s="8">
        <v>2.0000000000000001E-4</v>
      </c>
    </row>
    <row r="76" spans="2:16">
      <c r="B76" s="6" t="s">
        <v>837</v>
      </c>
      <c r="C76" s="17">
        <v>82888809</v>
      </c>
      <c r="D76" s="6" t="s">
        <v>168</v>
      </c>
      <c r="E76" s="6"/>
      <c r="F76" s="6" t="s">
        <v>838</v>
      </c>
      <c r="G76" s="17">
        <v>4.57</v>
      </c>
      <c r="H76" s="6" t="s">
        <v>103</v>
      </c>
      <c r="I76" s="19">
        <v>4.8000000000000001E-2</v>
      </c>
      <c r="J76" s="8">
        <v>4.8599999999999997E-2</v>
      </c>
      <c r="K76" s="7">
        <v>3145000</v>
      </c>
      <c r="L76" s="7">
        <v>112.49</v>
      </c>
      <c r="M76" s="7">
        <v>3537.7</v>
      </c>
      <c r="N76" s="8">
        <v>0</v>
      </c>
      <c r="O76" s="8">
        <v>4.0000000000000002E-4</v>
      </c>
      <c r="P76" s="8">
        <v>1E-4</v>
      </c>
    </row>
    <row r="77" spans="2:16">
      <c r="B77" s="6" t="s">
        <v>839</v>
      </c>
      <c r="C77" s="17">
        <v>82888810</v>
      </c>
      <c r="D77" s="6" t="s">
        <v>168</v>
      </c>
      <c r="E77" s="6"/>
      <c r="F77" s="6" t="s">
        <v>840</v>
      </c>
      <c r="G77" s="17">
        <v>4.66</v>
      </c>
      <c r="H77" s="6" t="s">
        <v>103</v>
      </c>
      <c r="I77" s="19">
        <v>4.8000000000000001E-2</v>
      </c>
      <c r="J77" s="8">
        <v>4.8599999999999997E-2</v>
      </c>
      <c r="K77" s="7">
        <v>3058000</v>
      </c>
      <c r="L77" s="7">
        <v>112.47</v>
      </c>
      <c r="M77" s="7">
        <v>3439.44</v>
      </c>
      <c r="N77" s="8">
        <v>0</v>
      </c>
      <c r="O77" s="8">
        <v>2.9999999999999997E-4</v>
      </c>
      <c r="P77" s="8">
        <v>1E-4</v>
      </c>
    </row>
    <row r="78" spans="2:16">
      <c r="B78" s="6" t="s">
        <v>841</v>
      </c>
      <c r="C78" s="17">
        <v>82888811</v>
      </c>
      <c r="D78" s="6" t="s">
        <v>168</v>
      </c>
      <c r="E78" s="6"/>
      <c r="F78" s="6" t="s">
        <v>842</v>
      </c>
      <c r="G78" s="17">
        <v>4.75</v>
      </c>
      <c r="H78" s="6" t="s">
        <v>103</v>
      </c>
      <c r="I78" s="19">
        <v>4.8000000000000001E-2</v>
      </c>
      <c r="J78" s="8">
        <v>4.8500000000000001E-2</v>
      </c>
      <c r="K78" s="7">
        <v>2301000</v>
      </c>
      <c r="L78" s="7">
        <v>111.91</v>
      </c>
      <c r="M78" s="7">
        <v>2575.0700000000002</v>
      </c>
      <c r="N78" s="8">
        <v>0</v>
      </c>
      <c r="O78" s="8">
        <v>2.9999999999999997E-4</v>
      </c>
      <c r="P78" s="8">
        <v>1E-4</v>
      </c>
    </row>
    <row r="79" spans="2:16">
      <c r="B79" s="6" t="s">
        <v>843</v>
      </c>
      <c r="C79" s="17">
        <v>82888812</v>
      </c>
      <c r="D79" s="6" t="s">
        <v>168</v>
      </c>
      <c r="E79" s="6"/>
      <c r="F79" s="6" t="s">
        <v>844</v>
      </c>
      <c r="G79" s="17">
        <v>4.82</v>
      </c>
      <c r="H79" s="6" t="s">
        <v>103</v>
      </c>
      <c r="I79" s="19">
        <v>4.8000000000000001E-2</v>
      </c>
      <c r="J79" s="8">
        <v>4.8599999999999997E-2</v>
      </c>
      <c r="K79" s="7">
        <v>3993000</v>
      </c>
      <c r="L79" s="7">
        <v>112.1</v>
      </c>
      <c r="M79" s="7">
        <v>4476.18</v>
      </c>
      <c r="N79" s="8">
        <v>0</v>
      </c>
      <c r="O79" s="8">
        <v>5.0000000000000001E-4</v>
      </c>
      <c r="P79" s="8">
        <v>2.0000000000000001E-4</v>
      </c>
    </row>
    <row r="80" spans="2:16">
      <c r="B80" s="6" t="s">
        <v>845</v>
      </c>
      <c r="C80" s="17">
        <v>82888813</v>
      </c>
      <c r="D80" s="6" t="s">
        <v>168</v>
      </c>
      <c r="E80" s="6"/>
      <c r="F80" s="6" t="s">
        <v>846</v>
      </c>
      <c r="G80" s="17">
        <v>4.79</v>
      </c>
      <c r="H80" s="6" t="s">
        <v>103</v>
      </c>
      <c r="I80" s="19">
        <v>4.8000000000000001E-2</v>
      </c>
      <c r="J80" s="8">
        <v>4.8599999999999997E-2</v>
      </c>
      <c r="K80" s="7">
        <v>3141000</v>
      </c>
      <c r="L80" s="7">
        <v>114.59</v>
      </c>
      <c r="M80" s="7">
        <v>3599.24</v>
      </c>
      <c r="N80" s="8">
        <v>0</v>
      </c>
      <c r="O80" s="8">
        <v>4.0000000000000002E-4</v>
      </c>
      <c r="P80" s="8">
        <v>1E-4</v>
      </c>
    </row>
    <row r="81" spans="2:16">
      <c r="B81" s="6" t="s">
        <v>847</v>
      </c>
      <c r="C81" s="17">
        <v>82888814</v>
      </c>
      <c r="D81" s="6" t="s">
        <v>168</v>
      </c>
      <c r="E81" s="6"/>
      <c r="F81" s="6" t="s">
        <v>848</v>
      </c>
      <c r="G81" s="17">
        <v>4.87</v>
      </c>
      <c r="H81" s="6" t="s">
        <v>103</v>
      </c>
      <c r="I81" s="19">
        <v>4.8000000000000001E-2</v>
      </c>
      <c r="J81" s="8">
        <v>4.8599999999999997E-2</v>
      </c>
      <c r="K81" s="7">
        <v>2668000</v>
      </c>
      <c r="L81" s="7">
        <v>113.83</v>
      </c>
      <c r="M81" s="7">
        <v>3036.87</v>
      </c>
      <c r="N81" s="8">
        <v>0</v>
      </c>
      <c r="O81" s="8">
        <v>2.9999999999999997E-4</v>
      </c>
      <c r="P81" s="8">
        <v>1E-4</v>
      </c>
    </row>
    <row r="82" spans="2:16">
      <c r="B82" s="6" t="s">
        <v>849</v>
      </c>
      <c r="C82" s="17">
        <v>82888815</v>
      </c>
      <c r="D82" s="6" t="s">
        <v>168</v>
      </c>
      <c r="E82" s="6"/>
      <c r="F82" s="6" t="s">
        <v>850</v>
      </c>
      <c r="G82" s="17">
        <v>4.96</v>
      </c>
      <c r="H82" s="6" t="s">
        <v>103</v>
      </c>
      <c r="I82" s="19">
        <v>4.8000000000000001E-2</v>
      </c>
      <c r="J82" s="8">
        <v>4.8599999999999997E-2</v>
      </c>
      <c r="K82" s="7">
        <v>4759000</v>
      </c>
      <c r="L82" s="7">
        <v>113.26</v>
      </c>
      <c r="M82" s="7">
        <v>5390.01</v>
      </c>
      <c r="N82" s="8">
        <v>0</v>
      </c>
      <c r="O82" s="8">
        <v>5.0000000000000001E-4</v>
      </c>
      <c r="P82" s="8">
        <v>2.0000000000000001E-4</v>
      </c>
    </row>
    <row r="83" spans="2:16">
      <c r="B83" s="6" t="s">
        <v>851</v>
      </c>
      <c r="C83" s="17">
        <v>82888816</v>
      </c>
      <c r="D83" s="6" t="s">
        <v>168</v>
      </c>
      <c r="E83" s="6"/>
      <c r="F83" s="6" t="s">
        <v>852</v>
      </c>
      <c r="G83" s="17">
        <v>5.04</v>
      </c>
      <c r="H83" s="6" t="s">
        <v>103</v>
      </c>
      <c r="I83" s="19">
        <v>4.8000000000000001E-2</v>
      </c>
      <c r="J83" s="8">
        <v>4.8599999999999997E-2</v>
      </c>
      <c r="K83" s="7">
        <v>3370000</v>
      </c>
      <c r="L83" s="7">
        <v>112.69</v>
      </c>
      <c r="M83" s="7">
        <v>3797.79</v>
      </c>
      <c r="N83" s="8">
        <v>0</v>
      </c>
      <c r="O83" s="8">
        <v>4.0000000000000002E-4</v>
      </c>
      <c r="P83" s="8">
        <v>1E-4</v>
      </c>
    </row>
    <row r="84" spans="2:16">
      <c r="B84" s="6" t="s">
        <v>853</v>
      </c>
      <c r="C84" s="17">
        <v>82888817</v>
      </c>
      <c r="D84" s="6" t="s">
        <v>168</v>
      </c>
      <c r="E84" s="6"/>
      <c r="F84" s="6" t="s">
        <v>854</v>
      </c>
      <c r="G84" s="17">
        <v>5.13</v>
      </c>
      <c r="H84" s="6" t="s">
        <v>103</v>
      </c>
      <c r="I84" s="19">
        <v>4.8000000000000001E-2</v>
      </c>
      <c r="J84" s="8">
        <v>4.8599999999999997E-2</v>
      </c>
      <c r="K84" s="7">
        <v>2092000</v>
      </c>
      <c r="L84" s="7">
        <v>111.93</v>
      </c>
      <c r="M84" s="7">
        <v>2341.48</v>
      </c>
      <c r="N84" s="8">
        <v>0</v>
      </c>
      <c r="O84" s="8">
        <v>2.0000000000000001E-4</v>
      </c>
      <c r="P84" s="8">
        <v>1E-4</v>
      </c>
    </row>
    <row r="85" spans="2:16">
      <c r="B85" s="6" t="s">
        <v>855</v>
      </c>
      <c r="C85" s="17">
        <v>82888818</v>
      </c>
      <c r="D85" s="6" t="s">
        <v>168</v>
      </c>
      <c r="E85" s="6"/>
      <c r="F85" s="6" t="s">
        <v>856</v>
      </c>
      <c r="G85" s="17">
        <v>5.21</v>
      </c>
      <c r="H85" s="6" t="s">
        <v>103</v>
      </c>
      <c r="I85" s="19">
        <v>4.8000000000000001E-2</v>
      </c>
      <c r="J85" s="8">
        <v>4.8599999999999997E-2</v>
      </c>
      <c r="K85" s="7">
        <v>4361000</v>
      </c>
      <c r="L85" s="7">
        <v>111.36</v>
      </c>
      <c r="M85" s="7">
        <v>4856.57</v>
      </c>
      <c r="N85" s="8">
        <v>0</v>
      </c>
      <c r="O85" s="8">
        <v>5.0000000000000001E-4</v>
      </c>
      <c r="P85" s="8">
        <v>2.0000000000000001E-4</v>
      </c>
    </row>
    <row r="86" spans="2:16">
      <c r="B86" s="6" t="s">
        <v>857</v>
      </c>
      <c r="C86" s="17">
        <v>82888819</v>
      </c>
      <c r="D86" s="6" t="s">
        <v>168</v>
      </c>
      <c r="E86" s="6"/>
      <c r="F86" s="6" t="s">
        <v>858</v>
      </c>
      <c r="G86" s="17">
        <v>5.17</v>
      </c>
      <c r="H86" s="6" t="s">
        <v>103</v>
      </c>
      <c r="I86" s="19">
        <v>4.8000000000000001E-2</v>
      </c>
      <c r="J86" s="8">
        <v>4.8599999999999997E-2</v>
      </c>
      <c r="K86" s="7">
        <v>3410000</v>
      </c>
      <c r="L86" s="7">
        <v>113.69</v>
      </c>
      <c r="M86" s="7">
        <v>3876.93</v>
      </c>
      <c r="N86" s="8">
        <v>0</v>
      </c>
      <c r="O86" s="8">
        <v>4.0000000000000002E-4</v>
      </c>
      <c r="P86" s="8">
        <v>1E-4</v>
      </c>
    </row>
    <row r="87" spans="2:16">
      <c r="B87" s="6" t="s">
        <v>859</v>
      </c>
      <c r="C87" s="17">
        <v>82888820</v>
      </c>
      <c r="D87" s="6" t="s">
        <v>168</v>
      </c>
      <c r="E87" s="6"/>
      <c r="F87" s="6" t="s">
        <v>860</v>
      </c>
      <c r="G87" s="17">
        <v>5.26</v>
      </c>
      <c r="H87" s="6" t="s">
        <v>103</v>
      </c>
      <c r="I87" s="19">
        <v>4.8000000000000001E-2</v>
      </c>
      <c r="J87" s="8">
        <v>4.8500000000000001E-2</v>
      </c>
      <c r="K87" s="7">
        <v>3599000</v>
      </c>
      <c r="L87" s="7">
        <v>113.59</v>
      </c>
      <c r="M87" s="7">
        <v>4088.02</v>
      </c>
      <c r="N87" s="8">
        <v>0</v>
      </c>
      <c r="O87" s="8">
        <v>4.0000000000000002E-4</v>
      </c>
      <c r="P87" s="8">
        <v>2.0000000000000001E-4</v>
      </c>
    </row>
    <row r="88" spans="2:16">
      <c r="B88" s="6" t="s">
        <v>861</v>
      </c>
      <c r="C88" s="17">
        <v>82888821</v>
      </c>
      <c r="D88" s="6" t="s">
        <v>168</v>
      </c>
      <c r="E88" s="6"/>
      <c r="F88" s="6" t="s">
        <v>862</v>
      </c>
      <c r="G88" s="17">
        <v>5.34</v>
      </c>
      <c r="H88" s="6" t="s">
        <v>103</v>
      </c>
      <c r="I88" s="19">
        <v>4.8000000000000001E-2</v>
      </c>
      <c r="J88" s="8">
        <v>4.8500000000000001E-2</v>
      </c>
      <c r="K88" s="7">
        <v>4386000</v>
      </c>
      <c r="L88" s="7">
        <v>112.82</v>
      </c>
      <c r="M88" s="7">
        <v>4948.13</v>
      </c>
      <c r="N88" s="8">
        <v>0</v>
      </c>
      <c r="O88" s="8">
        <v>5.0000000000000001E-4</v>
      </c>
      <c r="P88" s="8">
        <v>2.0000000000000001E-4</v>
      </c>
    </row>
    <row r="89" spans="2:16">
      <c r="B89" s="6" t="s">
        <v>863</v>
      </c>
      <c r="C89" s="17">
        <v>82888822</v>
      </c>
      <c r="D89" s="6" t="s">
        <v>168</v>
      </c>
      <c r="E89" s="6"/>
      <c r="F89" s="6" t="s">
        <v>864</v>
      </c>
      <c r="G89" s="17">
        <v>5.42</v>
      </c>
      <c r="H89" s="6" t="s">
        <v>103</v>
      </c>
      <c r="I89" s="19">
        <v>4.8000000000000001E-2</v>
      </c>
      <c r="J89" s="8">
        <v>4.8500000000000001E-2</v>
      </c>
      <c r="K89" s="7">
        <v>3000000</v>
      </c>
      <c r="L89" s="7">
        <v>112.58</v>
      </c>
      <c r="M89" s="7">
        <v>3377.51</v>
      </c>
      <c r="N89" s="8">
        <v>0</v>
      </c>
      <c r="O89" s="8">
        <v>2.9999999999999997E-4</v>
      </c>
      <c r="P89" s="8">
        <v>1E-4</v>
      </c>
    </row>
    <row r="90" spans="2:16">
      <c r="B90" s="6" t="s">
        <v>865</v>
      </c>
      <c r="C90" s="17">
        <v>82888823</v>
      </c>
      <c r="D90" s="6" t="s">
        <v>168</v>
      </c>
      <c r="E90" s="6"/>
      <c r="F90" s="6" t="s">
        <v>866</v>
      </c>
      <c r="G90" s="17">
        <v>5.51</v>
      </c>
      <c r="H90" s="6" t="s">
        <v>103</v>
      </c>
      <c r="I90" s="19">
        <v>4.8000000000000001E-2</v>
      </c>
      <c r="J90" s="8">
        <v>4.8500000000000001E-2</v>
      </c>
      <c r="K90" s="7">
        <v>5041000</v>
      </c>
      <c r="L90" s="7">
        <v>112.14</v>
      </c>
      <c r="M90" s="7">
        <v>5653.21</v>
      </c>
      <c r="N90" s="8">
        <v>0</v>
      </c>
      <c r="O90" s="8">
        <v>5.9999999999999995E-4</v>
      </c>
      <c r="P90" s="8">
        <v>2.0000000000000001E-4</v>
      </c>
    </row>
    <row r="91" spans="2:16">
      <c r="B91" s="6" t="s">
        <v>867</v>
      </c>
      <c r="C91" s="17">
        <v>82888824</v>
      </c>
      <c r="D91" s="6" t="s">
        <v>168</v>
      </c>
      <c r="E91" s="6"/>
      <c r="F91" s="6" t="s">
        <v>868</v>
      </c>
      <c r="G91" s="17">
        <v>5.58</v>
      </c>
      <c r="H91" s="6" t="s">
        <v>103</v>
      </c>
      <c r="I91" s="19">
        <v>4.8000000000000001E-2</v>
      </c>
      <c r="J91" s="8">
        <v>4.8599999999999997E-2</v>
      </c>
      <c r="K91" s="7">
        <v>7726000</v>
      </c>
      <c r="L91" s="7">
        <v>112.7</v>
      </c>
      <c r="M91" s="7">
        <v>8707.35</v>
      </c>
      <c r="N91" s="8">
        <v>0</v>
      </c>
      <c r="O91" s="8">
        <v>8.9999999999999998E-4</v>
      </c>
      <c r="P91" s="8">
        <v>2.9999999999999997E-4</v>
      </c>
    </row>
    <row r="92" spans="2:16">
      <c r="B92" s="6" t="s">
        <v>869</v>
      </c>
      <c r="C92" s="17">
        <v>82888825</v>
      </c>
      <c r="D92" s="6" t="s">
        <v>168</v>
      </c>
      <c r="E92" s="6"/>
      <c r="F92" s="6" t="s">
        <v>870</v>
      </c>
      <c r="G92" s="17">
        <v>5.53</v>
      </c>
      <c r="H92" s="6" t="s">
        <v>103</v>
      </c>
      <c r="I92" s="19">
        <v>4.8000000000000001E-2</v>
      </c>
      <c r="J92" s="8">
        <v>4.8599999999999997E-2</v>
      </c>
      <c r="K92" s="7">
        <v>6188000</v>
      </c>
      <c r="L92" s="7">
        <v>115.76</v>
      </c>
      <c r="M92" s="7">
        <v>7163.46</v>
      </c>
      <c r="N92" s="8">
        <v>0</v>
      </c>
      <c r="O92" s="8">
        <v>6.9999999999999999E-4</v>
      </c>
      <c r="P92" s="8">
        <v>2.9999999999999997E-4</v>
      </c>
    </row>
    <row r="93" spans="2:16">
      <c r="B93" s="6" t="s">
        <v>871</v>
      </c>
      <c r="C93" s="17">
        <v>82888826</v>
      </c>
      <c r="D93" s="6" t="s">
        <v>168</v>
      </c>
      <c r="E93" s="6"/>
      <c r="F93" s="6" t="s">
        <v>872</v>
      </c>
      <c r="G93" s="17">
        <v>5.62</v>
      </c>
      <c r="H93" s="6" t="s">
        <v>103</v>
      </c>
      <c r="I93" s="19">
        <v>4.8000000000000001E-2</v>
      </c>
      <c r="J93" s="8">
        <v>4.8599999999999997E-2</v>
      </c>
      <c r="K93" s="7">
        <v>4059000</v>
      </c>
      <c r="L93" s="7">
        <v>114.98</v>
      </c>
      <c r="M93" s="7">
        <v>4667.13</v>
      </c>
      <c r="N93" s="8">
        <v>0</v>
      </c>
      <c r="O93" s="8">
        <v>5.0000000000000001E-4</v>
      </c>
      <c r="P93" s="8">
        <v>2.0000000000000001E-4</v>
      </c>
    </row>
    <row r="94" spans="2:16">
      <c r="B94" s="6" t="s">
        <v>873</v>
      </c>
      <c r="C94" s="17">
        <v>82888827</v>
      </c>
      <c r="D94" s="6" t="s">
        <v>168</v>
      </c>
      <c r="E94" s="6"/>
      <c r="F94" s="6" t="s">
        <v>874</v>
      </c>
      <c r="G94" s="17">
        <v>5.7</v>
      </c>
      <c r="H94" s="6" t="s">
        <v>103</v>
      </c>
      <c r="I94" s="19">
        <v>4.8000000000000001E-2</v>
      </c>
      <c r="J94" s="8">
        <v>4.8500000000000001E-2</v>
      </c>
      <c r="K94" s="7">
        <v>3113000</v>
      </c>
      <c r="L94" s="7">
        <v>113.83</v>
      </c>
      <c r="M94" s="7">
        <v>3543.56</v>
      </c>
      <c r="N94" s="8">
        <v>0</v>
      </c>
      <c r="O94" s="8">
        <v>4.0000000000000002E-4</v>
      </c>
      <c r="P94" s="8">
        <v>1E-4</v>
      </c>
    </row>
    <row r="95" spans="2:16">
      <c r="B95" s="6" t="s">
        <v>875</v>
      </c>
      <c r="C95" s="17">
        <v>82888828</v>
      </c>
      <c r="D95" s="6" t="s">
        <v>168</v>
      </c>
      <c r="E95" s="6"/>
      <c r="F95" s="6" t="s">
        <v>876</v>
      </c>
      <c r="G95" s="17">
        <v>5.78</v>
      </c>
      <c r="H95" s="6" t="s">
        <v>103</v>
      </c>
      <c r="I95" s="19">
        <v>4.8000000000000001E-2</v>
      </c>
      <c r="J95" s="8">
        <v>4.8599999999999997E-2</v>
      </c>
      <c r="K95" s="7">
        <v>2171000</v>
      </c>
      <c r="L95" s="7">
        <v>113.15</v>
      </c>
      <c r="M95" s="7">
        <v>2456.41</v>
      </c>
      <c r="N95" s="8">
        <v>0</v>
      </c>
      <c r="O95" s="8">
        <v>2.0000000000000001E-4</v>
      </c>
      <c r="P95" s="8">
        <v>1E-4</v>
      </c>
    </row>
    <row r="96" spans="2:16">
      <c r="B96" s="6" t="s">
        <v>877</v>
      </c>
      <c r="C96" s="17">
        <v>82888829</v>
      </c>
      <c r="D96" s="6" t="s">
        <v>168</v>
      </c>
      <c r="E96" s="6"/>
      <c r="F96" s="6" t="s">
        <v>878</v>
      </c>
      <c r="G96" s="17">
        <v>5.87</v>
      </c>
      <c r="H96" s="6" t="s">
        <v>103</v>
      </c>
      <c r="I96" s="19">
        <v>4.8000000000000001E-2</v>
      </c>
      <c r="J96" s="8">
        <v>4.8599999999999997E-2</v>
      </c>
      <c r="K96" s="7">
        <v>7222000</v>
      </c>
      <c r="L96" s="7">
        <v>112.35</v>
      </c>
      <c r="M96" s="7">
        <v>8114.08</v>
      </c>
      <c r="N96" s="8">
        <v>0</v>
      </c>
      <c r="O96" s="8">
        <v>8.0000000000000004E-4</v>
      </c>
      <c r="P96" s="8">
        <v>2.9999999999999997E-4</v>
      </c>
    </row>
    <row r="97" spans="2:16">
      <c r="B97" s="6" t="s">
        <v>879</v>
      </c>
      <c r="C97" s="17">
        <v>8288300</v>
      </c>
      <c r="D97" s="6" t="s">
        <v>168</v>
      </c>
      <c r="E97" s="6"/>
      <c r="F97" s="6" t="s">
        <v>880</v>
      </c>
      <c r="G97" s="17">
        <v>5.95</v>
      </c>
      <c r="H97" s="6" t="s">
        <v>103</v>
      </c>
      <c r="I97" s="19">
        <v>4.8000000000000001E-2</v>
      </c>
      <c r="J97" s="8">
        <v>4.8599999999999997E-2</v>
      </c>
      <c r="K97" s="7">
        <v>2809000</v>
      </c>
      <c r="L97" s="7">
        <v>111.69</v>
      </c>
      <c r="M97" s="7">
        <v>3137.33</v>
      </c>
      <c r="N97" s="8">
        <v>0</v>
      </c>
      <c r="O97" s="8">
        <v>2.9999999999999997E-4</v>
      </c>
      <c r="P97" s="8">
        <v>1E-4</v>
      </c>
    </row>
    <row r="98" spans="2:16">
      <c r="B98" s="6" t="s">
        <v>881</v>
      </c>
      <c r="C98" s="17">
        <v>8288318</v>
      </c>
      <c r="D98" s="6" t="s">
        <v>168</v>
      </c>
      <c r="E98" s="6"/>
      <c r="F98" s="6" t="s">
        <v>882</v>
      </c>
      <c r="G98" s="17">
        <v>5.89</v>
      </c>
      <c r="H98" s="6" t="s">
        <v>103</v>
      </c>
      <c r="I98" s="19">
        <v>4.8000000000000001E-2</v>
      </c>
      <c r="J98" s="8">
        <v>4.8599999999999997E-2</v>
      </c>
      <c r="K98" s="7">
        <v>997000</v>
      </c>
      <c r="L98" s="7">
        <v>114.14</v>
      </c>
      <c r="M98" s="7">
        <v>1137.99</v>
      </c>
      <c r="N98" s="8">
        <v>0</v>
      </c>
      <c r="O98" s="8">
        <v>1E-4</v>
      </c>
      <c r="P98" s="8">
        <v>0</v>
      </c>
    </row>
    <row r="99" spans="2:16">
      <c r="B99" s="6" t="s">
        <v>883</v>
      </c>
      <c r="C99" s="17">
        <v>8288326</v>
      </c>
      <c r="D99" s="6" t="s">
        <v>168</v>
      </c>
      <c r="E99" s="6"/>
      <c r="F99" s="6" t="s">
        <v>884</v>
      </c>
      <c r="G99" s="17">
        <v>5.98</v>
      </c>
      <c r="H99" s="6" t="s">
        <v>103</v>
      </c>
      <c r="I99" s="19">
        <v>4.8000000000000001E-2</v>
      </c>
      <c r="J99" s="8">
        <v>4.8500000000000001E-2</v>
      </c>
      <c r="K99" s="7">
        <v>9222000</v>
      </c>
      <c r="L99" s="7">
        <v>114.17</v>
      </c>
      <c r="M99" s="7">
        <v>10529.06</v>
      </c>
      <c r="N99" s="8">
        <v>0</v>
      </c>
      <c r="O99" s="8">
        <v>1.1000000000000001E-3</v>
      </c>
      <c r="P99" s="8">
        <v>4.0000000000000002E-4</v>
      </c>
    </row>
    <row r="100" spans="2:16">
      <c r="B100" s="6" t="s">
        <v>885</v>
      </c>
      <c r="C100" s="17">
        <v>8288334</v>
      </c>
      <c r="D100" s="6" t="s">
        <v>168</v>
      </c>
      <c r="E100" s="6"/>
      <c r="F100" s="6" t="s">
        <v>886</v>
      </c>
      <c r="G100" s="17">
        <v>6.06</v>
      </c>
      <c r="H100" s="6" t="s">
        <v>103</v>
      </c>
      <c r="I100" s="19">
        <v>4.8000000000000001E-2</v>
      </c>
      <c r="J100" s="8">
        <v>4.8599999999999997E-2</v>
      </c>
      <c r="K100" s="7">
        <v>4430000</v>
      </c>
      <c r="L100" s="7">
        <v>113.6</v>
      </c>
      <c r="M100" s="7">
        <v>5032.6000000000004</v>
      </c>
      <c r="N100" s="8">
        <v>0</v>
      </c>
      <c r="O100" s="8">
        <v>5.0000000000000001E-4</v>
      </c>
      <c r="P100" s="8">
        <v>2.0000000000000001E-4</v>
      </c>
    </row>
    <row r="101" spans="2:16">
      <c r="B101" s="6" t="s">
        <v>887</v>
      </c>
      <c r="C101" s="17">
        <v>8288342</v>
      </c>
      <c r="D101" s="6" t="s">
        <v>168</v>
      </c>
      <c r="E101" s="6"/>
      <c r="F101" s="6" t="s">
        <v>888</v>
      </c>
      <c r="G101" s="17">
        <v>6.15</v>
      </c>
      <c r="H101" s="6" t="s">
        <v>103</v>
      </c>
      <c r="I101" s="19">
        <v>4.8000000000000001E-2</v>
      </c>
      <c r="J101" s="8">
        <v>4.8599999999999997E-2</v>
      </c>
      <c r="K101" s="7">
        <v>2436000</v>
      </c>
      <c r="L101" s="7">
        <v>113.6</v>
      </c>
      <c r="M101" s="7">
        <v>2767.37</v>
      </c>
      <c r="N101" s="8">
        <v>0</v>
      </c>
      <c r="O101" s="8">
        <v>2.9999999999999997E-4</v>
      </c>
      <c r="P101" s="8">
        <v>1E-4</v>
      </c>
    </row>
    <row r="102" spans="2:16">
      <c r="B102" s="6" t="s">
        <v>889</v>
      </c>
      <c r="C102" s="17">
        <v>8288359</v>
      </c>
      <c r="D102" s="6" t="s">
        <v>168</v>
      </c>
      <c r="E102" s="6"/>
      <c r="F102" s="6" t="s">
        <v>890</v>
      </c>
      <c r="G102" s="17">
        <v>6.23</v>
      </c>
      <c r="H102" s="6" t="s">
        <v>103</v>
      </c>
      <c r="I102" s="19">
        <v>4.8000000000000001E-2</v>
      </c>
      <c r="J102" s="8">
        <v>4.8500000000000001E-2</v>
      </c>
      <c r="K102" s="7">
        <v>538000</v>
      </c>
      <c r="L102" s="7">
        <v>113.27</v>
      </c>
      <c r="M102" s="7">
        <v>609.41</v>
      </c>
      <c r="N102" s="8">
        <v>0</v>
      </c>
      <c r="O102" s="8">
        <v>1E-4</v>
      </c>
      <c r="P102" s="8">
        <v>0</v>
      </c>
    </row>
    <row r="103" spans="2:16">
      <c r="B103" s="6" t="s">
        <v>891</v>
      </c>
      <c r="C103" s="17">
        <v>8288367</v>
      </c>
      <c r="D103" s="6" t="s">
        <v>168</v>
      </c>
      <c r="E103" s="6"/>
      <c r="F103" s="6" t="s">
        <v>892</v>
      </c>
      <c r="G103" s="17">
        <v>6.31</v>
      </c>
      <c r="H103" s="6" t="s">
        <v>103</v>
      </c>
      <c r="I103" s="19">
        <v>4.8000000000000001E-2</v>
      </c>
      <c r="J103" s="8">
        <v>4.8599999999999997E-2</v>
      </c>
      <c r="K103" s="7">
        <v>1079000</v>
      </c>
      <c r="L103" s="7">
        <v>113.39</v>
      </c>
      <c r="M103" s="7">
        <v>1223.45</v>
      </c>
      <c r="N103" s="8">
        <v>0</v>
      </c>
      <c r="O103" s="8">
        <v>1E-4</v>
      </c>
      <c r="P103" s="8">
        <v>0</v>
      </c>
    </row>
    <row r="104" spans="2:16">
      <c r="B104" s="6" t="s">
        <v>893</v>
      </c>
      <c r="C104" s="17">
        <v>8288375</v>
      </c>
      <c r="D104" s="6" t="s">
        <v>168</v>
      </c>
      <c r="E104" s="6"/>
      <c r="F104" s="6" t="s">
        <v>894</v>
      </c>
      <c r="G104" s="17">
        <v>6.24</v>
      </c>
      <c r="H104" s="6" t="s">
        <v>103</v>
      </c>
      <c r="I104" s="19">
        <v>4.8000000000000001E-2</v>
      </c>
      <c r="J104" s="8">
        <v>4.8599999999999997E-2</v>
      </c>
      <c r="K104" s="7">
        <v>7716000</v>
      </c>
      <c r="L104" s="7">
        <v>116</v>
      </c>
      <c r="M104" s="7">
        <v>8950.5</v>
      </c>
      <c r="N104" s="8">
        <v>0</v>
      </c>
      <c r="O104" s="8">
        <v>8.9999999999999998E-4</v>
      </c>
      <c r="P104" s="8">
        <v>2.9999999999999997E-4</v>
      </c>
    </row>
    <row r="105" spans="2:16">
      <c r="B105" s="6" t="s">
        <v>895</v>
      </c>
      <c r="C105" s="17">
        <v>8288383</v>
      </c>
      <c r="D105" s="6" t="s">
        <v>168</v>
      </c>
      <c r="E105" s="6"/>
      <c r="F105" s="6" t="s">
        <v>896</v>
      </c>
      <c r="G105" s="17">
        <v>6.33</v>
      </c>
      <c r="H105" s="6" t="s">
        <v>103</v>
      </c>
      <c r="I105" s="19">
        <v>4.8000000000000001E-2</v>
      </c>
      <c r="J105" s="8">
        <v>4.8599999999999997E-2</v>
      </c>
      <c r="K105" s="7">
        <v>8159000</v>
      </c>
      <c r="L105" s="7">
        <v>115.8</v>
      </c>
      <c r="M105" s="7">
        <v>9448.34</v>
      </c>
      <c r="N105" s="8">
        <v>0</v>
      </c>
      <c r="O105" s="8">
        <v>1E-3</v>
      </c>
      <c r="P105" s="8">
        <v>4.0000000000000002E-4</v>
      </c>
    </row>
    <row r="106" spans="2:16">
      <c r="B106" s="6" t="s">
        <v>897</v>
      </c>
      <c r="C106" s="17">
        <v>8288391</v>
      </c>
      <c r="D106" s="6" t="s">
        <v>168</v>
      </c>
      <c r="E106" s="6"/>
      <c r="F106" s="6" t="s">
        <v>898</v>
      </c>
      <c r="G106" s="17">
        <v>6.41</v>
      </c>
      <c r="H106" s="6" t="s">
        <v>103</v>
      </c>
      <c r="I106" s="19">
        <v>4.8000000000000001E-2</v>
      </c>
      <c r="J106" s="8">
        <v>4.8599999999999997E-2</v>
      </c>
      <c r="K106" s="7">
        <v>6530000</v>
      </c>
      <c r="L106" s="7">
        <v>114.87</v>
      </c>
      <c r="M106" s="7">
        <v>7501.09</v>
      </c>
      <c r="N106" s="8">
        <v>0</v>
      </c>
      <c r="O106" s="8">
        <v>8.0000000000000004E-4</v>
      </c>
      <c r="P106" s="8">
        <v>2.9999999999999997E-4</v>
      </c>
    </row>
    <row r="107" spans="2:16">
      <c r="B107" s="6" t="s">
        <v>899</v>
      </c>
      <c r="C107" s="17">
        <v>8288409</v>
      </c>
      <c r="D107" s="6" t="s">
        <v>168</v>
      </c>
      <c r="E107" s="6"/>
      <c r="F107" s="6" t="s">
        <v>900</v>
      </c>
      <c r="G107" s="17">
        <v>6.49</v>
      </c>
      <c r="H107" s="6" t="s">
        <v>103</v>
      </c>
      <c r="I107" s="19">
        <v>4.8000000000000001E-2</v>
      </c>
      <c r="J107" s="8">
        <v>4.8599999999999997E-2</v>
      </c>
      <c r="K107" s="7">
        <v>2910000</v>
      </c>
      <c r="L107" s="7">
        <v>114.06</v>
      </c>
      <c r="M107" s="7">
        <v>3319.23</v>
      </c>
      <c r="N107" s="8">
        <v>0</v>
      </c>
      <c r="O107" s="8">
        <v>2.9999999999999997E-4</v>
      </c>
      <c r="P107" s="8">
        <v>1E-4</v>
      </c>
    </row>
    <row r="108" spans="2:16">
      <c r="B108" s="6" t="s">
        <v>901</v>
      </c>
      <c r="C108" s="17">
        <v>8288417</v>
      </c>
      <c r="D108" s="6" t="s">
        <v>168</v>
      </c>
      <c r="E108" s="6"/>
      <c r="F108" s="6" t="s">
        <v>902</v>
      </c>
      <c r="G108" s="17">
        <v>6.58</v>
      </c>
      <c r="H108" s="6" t="s">
        <v>103</v>
      </c>
      <c r="I108" s="19">
        <v>4.8000000000000001E-2</v>
      </c>
      <c r="J108" s="8">
        <v>4.8599999999999997E-2</v>
      </c>
      <c r="K108" s="7">
        <v>12525000</v>
      </c>
      <c r="L108" s="7">
        <v>113.27</v>
      </c>
      <c r="M108" s="7">
        <v>14187.57</v>
      </c>
      <c r="N108" s="8">
        <v>0</v>
      </c>
      <c r="O108" s="8">
        <v>1.4E-3</v>
      </c>
      <c r="P108" s="8">
        <v>5.0000000000000001E-4</v>
      </c>
    </row>
    <row r="109" spans="2:16">
      <c r="B109" s="6" t="s">
        <v>903</v>
      </c>
      <c r="C109" s="17">
        <v>8288425</v>
      </c>
      <c r="D109" s="6" t="s">
        <v>168</v>
      </c>
      <c r="E109" s="6"/>
      <c r="F109" s="6" t="s">
        <v>904</v>
      </c>
      <c r="G109" s="17">
        <v>6.66</v>
      </c>
      <c r="H109" s="6" t="s">
        <v>103</v>
      </c>
      <c r="I109" s="19">
        <v>4.8000000000000001E-2</v>
      </c>
      <c r="J109" s="8">
        <v>4.8599999999999997E-2</v>
      </c>
      <c r="K109" s="7">
        <v>7556000</v>
      </c>
      <c r="L109" s="7">
        <v>112.36</v>
      </c>
      <c r="M109" s="7">
        <v>8490.08</v>
      </c>
      <c r="N109" s="8">
        <v>0</v>
      </c>
      <c r="O109" s="8">
        <v>8.9999999999999998E-4</v>
      </c>
      <c r="P109" s="8">
        <v>2.9999999999999997E-4</v>
      </c>
    </row>
    <row r="110" spans="2:16">
      <c r="B110" s="6" t="s">
        <v>905</v>
      </c>
      <c r="C110" s="17">
        <v>8288433</v>
      </c>
      <c r="D110" s="6" t="s">
        <v>168</v>
      </c>
      <c r="E110" s="6"/>
      <c r="F110" s="6" t="s">
        <v>906</v>
      </c>
      <c r="G110" s="17">
        <v>6.59</v>
      </c>
      <c r="H110" s="6" t="s">
        <v>103</v>
      </c>
      <c r="I110" s="19">
        <v>4.8000000000000001E-2</v>
      </c>
      <c r="J110" s="8">
        <v>4.8599999999999997E-2</v>
      </c>
      <c r="K110" s="7">
        <v>6492000</v>
      </c>
      <c r="L110" s="7">
        <v>114.95</v>
      </c>
      <c r="M110" s="7">
        <v>7462.35</v>
      </c>
      <c r="N110" s="8">
        <v>0</v>
      </c>
      <c r="O110" s="8">
        <v>8.0000000000000004E-4</v>
      </c>
      <c r="P110" s="8">
        <v>2.9999999999999997E-4</v>
      </c>
    </row>
    <row r="111" spans="2:16">
      <c r="B111" s="6" t="s">
        <v>907</v>
      </c>
      <c r="C111" s="17">
        <v>8288441</v>
      </c>
      <c r="D111" s="6" t="s">
        <v>168</v>
      </c>
      <c r="E111" s="6"/>
      <c r="F111" s="6" t="s">
        <v>908</v>
      </c>
      <c r="G111" s="17">
        <v>6.67</v>
      </c>
      <c r="H111" s="6" t="s">
        <v>103</v>
      </c>
      <c r="I111" s="19">
        <v>4.8000000000000001E-2</v>
      </c>
      <c r="J111" s="8">
        <v>4.8500000000000001E-2</v>
      </c>
      <c r="K111" s="7">
        <v>8361000</v>
      </c>
      <c r="L111" s="7">
        <v>114.63</v>
      </c>
      <c r="M111" s="7">
        <v>9584.5499999999993</v>
      </c>
      <c r="N111" s="8">
        <v>0</v>
      </c>
      <c r="O111" s="8">
        <v>1E-3</v>
      </c>
      <c r="P111" s="8">
        <v>4.0000000000000002E-4</v>
      </c>
    </row>
    <row r="112" spans="2:16">
      <c r="B112" s="6" t="s">
        <v>909</v>
      </c>
      <c r="C112" s="17">
        <v>8288458</v>
      </c>
      <c r="D112" s="6" t="s">
        <v>168</v>
      </c>
      <c r="E112" s="6"/>
      <c r="F112" s="6" t="s">
        <v>910</v>
      </c>
      <c r="G112" s="17">
        <v>6.75</v>
      </c>
      <c r="H112" s="6" t="s">
        <v>103</v>
      </c>
      <c r="I112" s="19">
        <v>4.8000000000000001E-2</v>
      </c>
      <c r="J112" s="8">
        <v>4.8599999999999997E-2</v>
      </c>
      <c r="K112" s="7">
        <v>10637000</v>
      </c>
      <c r="L112" s="7">
        <v>113.95</v>
      </c>
      <c r="M112" s="7">
        <v>12120.42</v>
      </c>
      <c r="N112" s="8">
        <v>0</v>
      </c>
      <c r="O112" s="8">
        <v>1.1999999999999999E-3</v>
      </c>
      <c r="P112" s="8">
        <v>5.0000000000000001E-4</v>
      </c>
    </row>
    <row r="113" spans="2:16">
      <c r="B113" s="6" t="s">
        <v>911</v>
      </c>
      <c r="C113" s="17">
        <v>8288466</v>
      </c>
      <c r="D113" s="6" t="s">
        <v>168</v>
      </c>
      <c r="E113" s="6"/>
      <c r="F113" s="6" t="s">
        <v>912</v>
      </c>
      <c r="G113" s="17">
        <v>6.84</v>
      </c>
      <c r="H113" s="6" t="s">
        <v>103</v>
      </c>
      <c r="I113" s="19">
        <v>4.8000000000000001E-2</v>
      </c>
      <c r="J113" s="8">
        <v>4.8599999999999997E-2</v>
      </c>
      <c r="K113" s="7">
        <v>13977000</v>
      </c>
      <c r="L113" s="7">
        <v>113.95</v>
      </c>
      <c r="M113" s="7">
        <v>15926.44</v>
      </c>
      <c r="N113" s="8">
        <v>0</v>
      </c>
      <c r="O113" s="8">
        <v>1.6000000000000001E-3</v>
      </c>
      <c r="P113" s="8">
        <v>5.9999999999999995E-4</v>
      </c>
    </row>
    <row r="114" spans="2:16">
      <c r="B114" s="6" t="s">
        <v>913</v>
      </c>
      <c r="C114" s="17">
        <v>8288474</v>
      </c>
      <c r="D114" s="6" t="s">
        <v>168</v>
      </c>
      <c r="E114" s="6"/>
      <c r="F114" s="6" t="s">
        <v>914</v>
      </c>
      <c r="G114" s="17">
        <v>6.92</v>
      </c>
      <c r="H114" s="6" t="s">
        <v>103</v>
      </c>
      <c r="I114" s="19">
        <v>4.8000000000000001E-2</v>
      </c>
      <c r="J114" s="8">
        <v>4.8500000000000001E-2</v>
      </c>
      <c r="K114" s="7">
        <v>12876000</v>
      </c>
      <c r="L114" s="7">
        <v>113.5</v>
      </c>
      <c r="M114" s="7">
        <v>14614.65</v>
      </c>
      <c r="N114" s="8">
        <v>0</v>
      </c>
      <c r="O114" s="8">
        <v>1.5E-3</v>
      </c>
      <c r="P114" s="8">
        <v>5.9999999999999995E-4</v>
      </c>
    </row>
    <row r="115" spans="2:16">
      <c r="B115" s="6" t="s">
        <v>915</v>
      </c>
      <c r="C115" s="17">
        <v>8288482</v>
      </c>
      <c r="D115" s="6" t="s">
        <v>168</v>
      </c>
      <c r="E115" s="6"/>
      <c r="F115" s="6" t="s">
        <v>916</v>
      </c>
      <c r="G115" s="17">
        <v>7</v>
      </c>
      <c r="H115" s="6" t="s">
        <v>103</v>
      </c>
      <c r="I115" s="19">
        <v>4.8000000000000001E-2</v>
      </c>
      <c r="J115" s="8">
        <v>4.8599999999999997E-2</v>
      </c>
      <c r="K115" s="7">
        <v>20226000</v>
      </c>
      <c r="L115" s="7">
        <v>113.27</v>
      </c>
      <c r="M115" s="7">
        <v>22910.07</v>
      </c>
      <c r="N115" s="8">
        <v>0</v>
      </c>
      <c r="O115" s="8">
        <v>2.3E-3</v>
      </c>
      <c r="P115" s="8">
        <v>8.9999999999999998E-4</v>
      </c>
    </row>
    <row r="116" spans="2:16">
      <c r="B116" s="6" t="s">
        <v>917</v>
      </c>
      <c r="C116" s="17">
        <v>8288490</v>
      </c>
      <c r="D116" s="6" t="s">
        <v>168</v>
      </c>
      <c r="E116" s="6"/>
      <c r="F116" s="6" t="s">
        <v>918</v>
      </c>
      <c r="G116" s="17">
        <v>6.93</v>
      </c>
      <c r="H116" s="6" t="s">
        <v>103</v>
      </c>
      <c r="I116" s="19">
        <v>4.8000000000000001E-2</v>
      </c>
      <c r="J116" s="8">
        <v>4.8500000000000001E-2</v>
      </c>
      <c r="K116" s="7">
        <v>22262000</v>
      </c>
      <c r="L116" s="7">
        <v>115.53</v>
      </c>
      <c r="M116" s="7">
        <v>25718.52</v>
      </c>
      <c r="N116" s="8">
        <v>0</v>
      </c>
      <c r="O116" s="8">
        <v>2.5999999999999999E-3</v>
      </c>
      <c r="P116" s="8">
        <v>1E-3</v>
      </c>
    </row>
    <row r="117" spans="2:16">
      <c r="B117" s="6" t="s">
        <v>919</v>
      </c>
      <c r="C117" s="17">
        <v>8288508</v>
      </c>
      <c r="D117" s="6" t="s">
        <v>168</v>
      </c>
      <c r="E117" s="6"/>
      <c r="F117" s="6" t="s">
        <v>920</v>
      </c>
      <c r="G117" s="17">
        <v>7.01</v>
      </c>
      <c r="H117" s="6" t="s">
        <v>103</v>
      </c>
      <c r="I117" s="19">
        <v>4.8000000000000001E-2</v>
      </c>
      <c r="J117" s="8">
        <v>4.8500000000000001E-2</v>
      </c>
      <c r="K117" s="7">
        <v>21545000</v>
      </c>
      <c r="L117" s="7">
        <v>114.75</v>
      </c>
      <c r="M117" s="7">
        <v>24723.13</v>
      </c>
      <c r="N117" s="8">
        <v>0</v>
      </c>
      <c r="O117" s="8">
        <v>2.5000000000000001E-3</v>
      </c>
      <c r="P117" s="8">
        <v>8.9999999999999998E-4</v>
      </c>
    </row>
    <row r="118" spans="2:16">
      <c r="B118" s="6" t="s">
        <v>921</v>
      </c>
      <c r="C118" s="17">
        <v>8288516</v>
      </c>
      <c r="D118" s="6" t="s">
        <v>168</v>
      </c>
      <c r="E118" s="6"/>
      <c r="F118" s="6" t="s">
        <v>922</v>
      </c>
      <c r="G118" s="17">
        <v>7.09</v>
      </c>
      <c r="H118" s="6" t="s">
        <v>103</v>
      </c>
      <c r="I118" s="19">
        <v>4.8000000000000001E-2</v>
      </c>
      <c r="J118" s="8">
        <v>4.8599999999999997E-2</v>
      </c>
      <c r="K118" s="7">
        <v>34727000</v>
      </c>
      <c r="L118" s="7">
        <v>114.06</v>
      </c>
      <c r="M118" s="7">
        <v>39611.17</v>
      </c>
      <c r="N118" s="8">
        <v>0</v>
      </c>
      <c r="O118" s="8">
        <v>4.0000000000000001E-3</v>
      </c>
      <c r="P118" s="8">
        <v>1.5E-3</v>
      </c>
    </row>
    <row r="119" spans="2:16">
      <c r="B119" s="6" t="s">
        <v>923</v>
      </c>
      <c r="C119" s="17">
        <v>8288524</v>
      </c>
      <c r="D119" s="6" t="s">
        <v>168</v>
      </c>
      <c r="E119" s="6"/>
      <c r="F119" s="6" t="s">
        <v>924</v>
      </c>
      <c r="G119" s="17">
        <v>7.17</v>
      </c>
      <c r="H119" s="6" t="s">
        <v>103</v>
      </c>
      <c r="I119" s="19">
        <v>4.8000000000000001E-2</v>
      </c>
      <c r="J119" s="8">
        <v>4.8500000000000001E-2</v>
      </c>
      <c r="K119" s="7">
        <v>22993000</v>
      </c>
      <c r="L119" s="7">
        <v>113.16</v>
      </c>
      <c r="M119" s="7">
        <v>26017.81</v>
      </c>
      <c r="N119" s="8">
        <v>0</v>
      </c>
      <c r="O119" s="8">
        <v>2.5999999999999999E-3</v>
      </c>
      <c r="P119" s="8">
        <v>1E-3</v>
      </c>
    </row>
    <row r="120" spans="2:16">
      <c r="B120" s="6" t="s">
        <v>925</v>
      </c>
      <c r="C120" s="17">
        <v>8288532</v>
      </c>
      <c r="D120" s="6" t="s">
        <v>168</v>
      </c>
      <c r="E120" s="6"/>
      <c r="F120" s="6" t="s">
        <v>926</v>
      </c>
      <c r="G120" s="17">
        <v>7.26</v>
      </c>
      <c r="H120" s="6" t="s">
        <v>103</v>
      </c>
      <c r="I120" s="19">
        <v>4.8000000000000001E-2</v>
      </c>
      <c r="J120" s="8">
        <v>4.8599999999999997E-2</v>
      </c>
      <c r="K120" s="7">
        <v>35903000</v>
      </c>
      <c r="L120" s="7">
        <v>113.49</v>
      </c>
      <c r="M120" s="7">
        <v>40745.68</v>
      </c>
      <c r="N120" s="8">
        <v>0</v>
      </c>
      <c r="O120" s="8">
        <v>4.1000000000000003E-3</v>
      </c>
      <c r="P120" s="8">
        <v>1.5E-3</v>
      </c>
    </row>
    <row r="121" spans="2:16">
      <c r="B121" s="6" t="s">
        <v>927</v>
      </c>
      <c r="C121" s="17">
        <v>8288540</v>
      </c>
      <c r="D121" s="6" t="s">
        <v>168</v>
      </c>
      <c r="E121" s="6"/>
      <c r="F121" s="6" t="s">
        <v>928</v>
      </c>
      <c r="G121" s="17">
        <v>7.34</v>
      </c>
      <c r="H121" s="6" t="s">
        <v>103</v>
      </c>
      <c r="I121" s="19">
        <v>4.8000000000000001E-2</v>
      </c>
      <c r="J121" s="8">
        <v>4.8599999999999997E-2</v>
      </c>
      <c r="K121" s="7">
        <v>36604000</v>
      </c>
      <c r="L121" s="7">
        <v>113.16</v>
      </c>
      <c r="M121" s="7">
        <v>41419.980000000003</v>
      </c>
      <c r="N121" s="8">
        <v>0</v>
      </c>
      <c r="O121" s="8">
        <v>4.1999999999999997E-3</v>
      </c>
      <c r="P121" s="8">
        <v>1.6000000000000001E-3</v>
      </c>
    </row>
    <row r="122" spans="2:16">
      <c r="B122" s="6" t="s">
        <v>929</v>
      </c>
      <c r="C122" s="17">
        <v>8288557</v>
      </c>
      <c r="D122" s="6" t="s">
        <v>168</v>
      </c>
      <c r="E122" s="6"/>
      <c r="F122" s="6" t="s">
        <v>930</v>
      </c>
      <c r="G122" s="17">
        <v>7.25</v>
      </c>
      <c r="H122" s="6" t="s">
        <v>103</v>
      </c>
      <c r="I122" s="19">
        <v>4.8000000000000001E-2</v>
      </c>
      <c r="J122" s="8">
        <v>4.8599999999999997E-2</v>
      </c>
      <c r="K122" s="7">
        <v>31624000</v>
      </c>
      <c r="L122" s="7">
        <v>115.07</v>
      </c>
      <c r="M122" s="7">
        <v>36388.269999999997</v>
      </c>
      <c r="N122" s="8">
        <v>0</v>
      </c>
      <c r="O122" s="8">
        <v>3.7000000000000002E-3</v>
      </c>
      <c r="P122" s="8">
        <v>1.4E-3</v>
      </c>
    </row>
    <row r="123" spans="2:16">
      <c r="B123" s="6" t="s">
        <v>931</v>
      </c>
      <c r="C123" s="17">
        <v>8288565</v>
      </c>
      <c r="D123" s="6" t="s">
        <v>168</v>
      </c>
      <c r="E123" s="6"/>
      <c r="F123" s="6" t="s">
        <v>932</v>
      </c>
      <c r="G123" s="17">
        <v>7.33</v>
      </c>
      <c r="H123" s="6" t="s">
        <v>103</v>
      </c>
      <c r="I123" s="19">
        <v>4.8000000000000001E-2</v>
      </c>
      <c r="J123" s="8">
        <v>4.8500000000000001E-2</v>
      </c>
      <c r="K123" s="7">
        <v>33223000</v>
      </c>
      <c r="L123" s="7">
        <v>114.52</v>
      </c>
      <c r="M123" s="7">
        <v>38047.75</v>
      </c>
      <c r="N123" s="8">
        <v>0</v>
      </c>
      <c r="O123" s="8">
        <v>3.8999999999999998E-3</v>
      </c>
      <c r="P123" s="8">
        <v>1.4E-3</v>
      </c>
    </row>
    <row r="124" spans="2:16">
      <c r="B124" s="6" t="s">
        <v>933</v>
      </c>
      <c r="C124" s="17">
        <v>8288573</v>
      </c>
      <c r="D124" s="6" t="s">
        <v>168</v>
      </c>
      <c r="E124" s="6"/>
      <c r="F124" s="6" t="s">
        <v>934</v>
      </c>
      <c r="G124" s="17">
        <v>7.41</v>
      </c>
      <c r="H124" s="6" t="s">
        <v>103</v>
      </c>
      <c r="I124" s="19">
        <v>4.8000000000000001E-2</v>
      </c>
      <c r="J124" s="8">
        <v>4.8599999999999997E-2</v>
      </c>
      <c r="K124" s="7">
        <v>27965000</v>
      </c>
      <c r="L124" s="7">
        <v>113.72</v>
      </c>
      <c r="M124" s="7">
        <v>31803.01</v>
      </c>
      <c r="N124" s="8">
        <v>0</v>
      </c>
      <c r="O124" s="8">
        <v>3.2000000000000002E-3</v>
      </c>
      <c r="P124" s="8">
        <v>1.1999999999999999E-3</v>
      </c>
    </row>
    <row r="125" spans="2:16">
      <c r="B125" s="6" t="s">
        <v>935</v>
      </c>
      <c r="C125" s="17">
        <v>8288581</v>
      </c>
      <c r="D125" s="6" t="s">
        <v>168</v>
      </c>
      <c r="E125" s="6"/>
      <c r="F125" s="6" t="s">
        <v>936</v>
      </c>
      <c r="G125" s="17">
        <v>7.5</v>
      </c>
      <c r="H125" s="6" t="s">
        <v>103</v>
      </c>
      <c r="I125" s="19">
        <v>4.8000000000000001E-2</v>
      </c>
      <c r="J125" s="8">
        <v>4.8500000000000001E-2</v>
      </c>
      <c r="K125" s="7">
        <v>39924000</v>
      </c>
      <c r="L125" s="7">
        <v>113.61</v>
      </c>
      <c r="M125" s="7">
        <v>45356.31</v>
      </c>
      <c r="N125" s="8">
        <v>0</v>
      </c>
      <c r="O125" s="8">
        <v>4.5999999999999999E-3</v>
      </c>
      <c r="P125" s="8">
        <v>1.6999999999999999E-3</v>
      </c>
    </row>
    <row r="126" spans="2:16">
      <c r="B126" s="6" t="s">
        <v>937</v>
      </c>
      <c r="C126" s="17">
        <v>8288599</v>
      </c>
      <c r="D126" s="6" t="s">
        <v>168</v>
      </c>
      <c r="E126" s="6"/>
      <c r="F126" s="6" t="s">
        <v>938</v>
      </c>
      <c r="G126" s="17">
        <v>7.58</v>
      </c>
      <c r="H126" s="6" t="s">
        <v>103</v>
      </c>
      <c r="I126" s="19">
        <v>4.8000000000000001E-2</v>
      </c>
      <c r="J126" s="8">
        <v>4.8500000000000001E-2</v>
      </c>
      <c r="K126" s="7">
        <v>63126000</v>
      </c>
      <c r="L126" s="7">
        <v>113.05</v>
      </c>
      <c r="M126" s="7">
        <v>71364.479999999996</v>
      </c>
      <c r="N126" s="8">
        <v>0</v>
      </c>
      <c r="O126" s="8">
        <v>7.1999999999999998E-3</v>
      </c>
      <c r="P126" s="8">
        <v>2.7000000000000001E-3</v>
      </c>
    </row>
    <row r="127" spans="2:16">
      <c r="B127" s="6" t="s">
        <v>939</v>
      </c>
      <c r="C127" s="17">
        <v>8288607</v>
      </c>
      <c r="D127" s="6" t="s">
        <v>168</v>
      </c>
      <c r="E127" s="6"/>
      <c r="F127" s="6" t="s">
        <v>940</v>
      </c>
      <c r="G127" s="17">
        <v>7.67</v>
      </c>
      <c r="H127" s="6" t="s">
        <v>103</v>
      </c>
      <c r="I127" s="19">
        <v>4.8000000000000001E-2</v>
      </c>
      <c r="J127" s="8">
        <v>4.8599999999999997E-2</v>
      </c>
      <c r="K127" s="7">
        <v>34103000</v>
      </c>
      <c r="L127" s="7">
        <v>113.13</v>
      </c>
      <c r="M127" s="7">
        <v>38579.81</v>
      </c>
      <c r="N127" s="8">
        <v>0</v>
      </c>
      <c r="O127" s="8">
        <v>3.8999999999999998E-3</v>
      </c>
      <c r="P127" s="8">
        <v>1.5E-3</v>
      </c>
    </row>
    <row r="128" spans="2:16">
      <c r="B128" s="6" t="s">
        <v>941</v>
      </c>
      <c r="C128" s="17">
        <v>8288615</v>
      </c>
      <c r="D128" s="6" t="s">
        <v>168</v>
      </c>
      <c r="E128" s="6"/>
      <c r="F128" s="6" t="s">
        <v>942</v>
      </c>
      <c r="G128" s="17">
        <v>7.56</v>
      </c>
      <c r="H128" s="6" t="s">
        <v>103</v>
      </c>
      <c r="I128" s="19">
        <v>4.8000000000000001E-2</v>
      </c>
      <c r="J128" s="8">
        <v>4.8599999999999997E-2</v>
      </c>
      <c r="K128" s="7">
        <v>32143000</v>
      </c>
      <c r="L128" s="7">
        <v>115.3</v>
      </c>
      <c r="M128" s="7">
        <v>37059.43</v>
      </c>
      <c r="N128" s="8">
        <v>0</v>
      </c>
      <c r="O128" s="8">
        <v>3.8E-3</v>
      </c>
      <c r="P128" s="8">
        <v>1.4E-3</v>
      </c>
    </row>
    <row r="129" spans="2:16">
      <c r="B129" s="6" t="s">
        <v>943</v>
      </c>
      <c r="C129" s="17">
        <v>8288623</v>
      </c>
      <c r="D129" s="6" t="s">
        <v>168</v>
      </c>
      <c r="E129" s="6"/>
      <c r="F129" s="6" t="s">
        <v>944</v>
      </c>
      <c r="G129" s="17">
        <v>7.65</v>
      </c>
      <c r="H129" s="6" t="s">
        <v>103</v>
      </c>
      <c r="I129" s="19">
        <v>4.8000000000000001E-2</v>
      </c>
      <c r="J129" s="8">
        <v>4.8599999999999997E-2</v>
      </c>
      <c r="K129" s="7">
        <v>41549000</v>
      </c>
      <c r="L129" s="7">
        <v>114.52</v>
      </c>
      <c r="M129" s="7">
        <v>47582.879999999997</v>
      </c>
      <c r="N129" s="8">
        <v>0</v>
      </c>
      <c r="O129" s="8">
        <v>4.7999999999999996E-3</v>
      </c>
      <c r="P129" s="8">
        <v>1.8E-3</v>
      </c>
    </row>
    <row r="130" spans="2:16">
      <c r="B130" s="6" t="s">
        <v>945</v>
      </c>
      <c r="C130" s="17">
        <v>8288631</v>
      </c>
      <c r="D130" s="6" t="s">
        <v>168</v>
      </c>
      <c r="E130" s="6"/>
      <c r="F130" s="6" t="s">
        <v>946</v>
      </c>
      <c r="G130" s="17">
        <v>7.73</v>
      </c>
      <c r="H130" s="6" t="s">
        <v>103</v>
      </c>
      <c r="I130" s="19">
        <v>4.8000000000000001E-2</v>
      </c>
      <c r="J130" s="8">
        <v>4.8599999999999997E-2</v>
      </c>
      <c r="K130" s="7">
        <v>52278000</v>
      </c>
      <c r="L130" s="7">
        <v>113.61</v>
      </c>
      <c r="M130" s="7">
        <v>59393.760000000002</v>
      </c>
      <c r="N130" s="8">
        <v>0</v>
      </c>
      <c r="O130" s="8">
        <v>6.0000000000000001E-3</v>
      </c>
      <c r="P130" s="8">
        <v>2.3E-3</v>
      </c>
    </row>
    <row r="131" spans="2:16">
      <c r="B131" s="6" t="s">
        <v>947</v>
      </c>
      <c r="C131" s="17">
        <v>8288649</v>
      </c>
      <c r="D131" s="6" t="s">
        <v>168</v>
      </c>
      <c r="E131" s="6"/>
      <c r="F131" s="6" t="s">
        <v>948</v>
      </c>
      <c r="G131" s="17">
        <v>7.82</v>
      </c>
      <c r="H131" s="6" t="s">
        <v>103</v>
      </c>
      <c r="I131" s="19">
        <v>4.8000000000000001E-2</v>
      </c>
      <c r="J131" s="8">
        <v>4.8599999999999997E-2</v>
      </c>
      <c r="K131" s="7">
        <v>36869000</v>
      </c>
      <c r="L131" s="7">
        <v>112.6</v>
      </c>
      <c r="M131" s="7">
        <v>41513.129999999997</v>
      </c>
      <c r="N131" s="8">
        <v>0</v>
      </c>
      <c r="O131" s="8">
        <v>4.1999999999999997E-3</v>
      </c>
      <c r="P131" s="8">
        <v>1.6000000000000001E-3</v>
      </c>
    </row>
    <row r="132" spans="2:16">
      <c r="B132" s="6" t="s">
        <v>949</v>
      </c>
      <c r="C132" s="17">
        <v>8288656</v>
      </c>
      <c r="D132" s="6" t="s">
        <v>168</v>
      </c>
      <c r="E132" s="6"/>
      <c r="F132" s="6" t="s">
        <v>950</v>
      </c>
      <c r="G132" s="17">
        <v>7.9</v>
      </c>
      <c r="H132" s="6" t="s">
        <v>103</v>
      </c>
      <c r="I132" s="19">
        <v>4.8000000000000001E-2</v>
      </c>
      <c r="J132" s="8">
        <v>4.8599999999999997E-2</v>
      </c>
      <c r="K132" s="7">
        <v>56260000</v>
      </c>
      <c r="L132" s="7">
        <v>112.05</v>
      </c>
      <c r="M132" s="7">
        <v>63037.33</v>
      </c>
      <c r="N132" s="8">
        <v>0</v>
      </c>
      <c r="O132" s="8">
        <v>6.4000000000000003E-3</v>
      </c>
      <c r="P132" s="8">
        <v>2.3999999999999998E-3</v>
      </c>
    </row>
    <row r="133" spans="2:16">
      <c r="B133" s="6" t="s">
        <v>951</v>
      </c>
      <c r="C133" s="17">
        <v>8288664</v>
      </c>
      <c r="D133" s="6" t="s">
        <v>168</v>
      </c>
      <c r="E133" s="6"/>
      <c r="F133" s="6" t="s">
        <v>952</v>
      </c>
      <c r="G133" s="17">
        <v>7.99</v>
      </c>
      <c r="H133" s="6" t="s">
        <v>103</v>
      </c>
      <c r="I133" s="19">
        <v>4.8000000000000001E-2</v>
      </c>
      <c r="J133" s="8">
        <v>4.8599999999999997E-2</v>
      </c>
      <c r="K133" s="7">
        <v>57706000</v>
      </c>
      <c r="L133" s="7">
        <v>111.56</v>
      </c>
      <c r="M133" s="7">
        <v>64379.05</v>
      </c>
      <c r="N133" s="8">
        <v>0</v>
      </c>
      <c r="O133" s="8">
        <v>6.4999999999999997E-3</v>
      </c>
      <c r="P133" s="8">
        <v>2.3999999999999998E-3</v>
      </c>
    </row>
    <row r="134" spans="2:16">
      <c r="B134" s="6" t="s">
        <v>953</v>
      </c>
      <c r="C134" s="17">
        <v>8288672</v>
      </c>
      <c r="D134" s="6" t="s">
        <v>168</v>
      </c>
      <c r="E134" s="6"/>
      <c r="F134" s="6" t="s">
        <v>954</v>
      </c>
      <c r="G134" s="17">
        <v>7.88</v>
      </c>
      <c r="H134" s="6" t="s">
        <v>103</v>
      </c>
      <c r="I134" s="19">
        <v>4.8000000000000001E-2</v>
      </c>
      <c r="J134" s="8">
        <v>4.8500000000000001E-2</v>
      </c>
      <c r="K134" s="7">
        <v>20751000</v>
      </c>
      <c r="L134" s="7">
        <v>113.7</v>
      </c>
      <c r="M134" s="7">
        <v>23594.639999999999</v>
      </c>
      <c r="N134" s="8">
        <v>0</v>
      </c>
      <c r="O134" s="8">
        <v>2.3999999999999998E-3</v>
      </c>
      <c r="P134" s="8">
        <v>8.9999999999999998E-4</v>
      </c>
    </row>
    <row r="135" spans="2:16">
      <c r="B135" s="6" t="s">
        <v>955</v>
      </c>
      <c r="C135" s="17">
        <v>8288680</v>
      </c>
      <c r="D135" s="6" t="s">
        <v>168</v>
      </c>
      <c r="E135" s="6"/>
      <c r="F135" s="6" t="s">
        <v>956</v>
      </c>
      <c r="G135" s="17">
        <v>7.96</v>
      </c>
      <c r="H135" s="6" t="s">
        <v>103</v>
      </c>
      <c r="I135" s="19">
        <v>4.8000000000000001E-2</v>
      </c>
      <c r="J135" s="8">
        <v>4.8500000000000001E-2</v>
      </c>
      <c r="K135" s="7">
        <v>2568000</v>
      </c>
      <c r="L135" s="7">
        <v>113.17</v>
      </c>
      <c r="M135" s="7">
        <v>2906.16</v>
      </c>
      <c r="N135" s="8">
        <v>0</v>
      </c>
      <c r="O135" s="8">
        <v>2.9999999999999997E-4</v>
      </c>
      <c r="P135" s="8">
        <v>1E-4</v>
      </c>
    </row>
    <row r="136" spans="2:16">
      <c r="B136" s="6" t="s">
        <v>957</v>
      </c>
      <c r="C136" s="17">
        <v>8288698</v>
      </c>
      <c r="D136" s="6" t="s">
        <v>168</v>
      </c>
      <c r="E136" s="6"/>
      <c r="F136" s="6" t="s">
        <v>958</v>
      </c>
      <c r="G136" s="17">
        <v>8.0500000000000007</v>
      </c>
      <c r="H136" s="6" t="s">
        <v>103</v>
      </c>
      <c r="I136" s="19">
        <v>4.8000000000000001E-2</v>
      </c>
      <c r="J136" s="8">
        <v>4.8599999999999997E-2</v>
      </c>
      <c r="K136" s="7">
        <v>56790000</v>
      </c>
      <c r="L136" s="7">
        <v>112.37</v>
      </c>
      <c r="M136" s="7">
        <v>63814.47</v>
      </c>
      <c r="N136" s="8">
        <v>0</v>
      </c>
      <c r="O136" s="8">
        <v>6.4999999999999997E-3</v>
      </c>
      <c r="P136" s="8">
        <v>2.3999999999999998E-3</v>
      </c>
    </row>
    <row r="137" spans="2:16">
      <c r="B137" s="6" t="s">
        <v>959</v>
      </c>
      <c r="C137" s="17">
        <v>8288706</v>
      </c>
      <c r="D137" s="6" t="s">
        <v>168</v>
      </c>
      <c r="E137" s="6"/>
      <c r="F137" s="6" t="s">
        <v>960</v>
      </c>
      <c r="G137" s="17">
        <v>8.1300000000000008</v>
      </c>
      <c r="H137" s="6" t="s">
        <v>103</v>
      </c>
      <c r="I137" s="19">
        <v>4.8000000000000001E-2</v>
      </c>
      <c r="J137" s="8">
        <v>4.8599999999999997E-2</v>
      </c>
      <c r="K137" s="7">
        <v>24584000</v>
      </c>
      <c r="L137" s="7">
        <v>112.26</v>
      </c>
      <c r="M137" s="7">
        <v>27598.86</v>
      </c>
      <c r="N137" s="8">
        <v>0</v>
      </c>
      <c r="O137" s="8">
        <v>2.8E-3</v>
      </c>
      <c r="P137" s="8">
        <v>1E-3</v>
      </c>
    </row>
    <row r="138" spans="2:16">
      <c r="B138" s="6" t="s">
        <v>961</v>
      </c>
      <c r="C138" s="17">
        <v>8288714</v>
      </c>
      <c r="D138" s="6" t="s">
        <v>168</v>
      </c>
      <c r="E138" s="6"/>
      <c r="F138" s="6" t="s">
        <v>962</v>
      </c>
      <c r="G138" s="17">
        <v>8.2100000000000009</v>
      </c>
      <c r="H138" s="6" t="s">
        <v>103</v>
      </c>
      <c r="I138" s="19">
        <v>4.8000000000000001E-2</v>
      </c>
      <c r="J138" s="8">
        <v>4.8500000000000001E-2</v>
      </c>
      <c r="K138" s="7">
        <v>101148000</v>
      </c>
      <c r="L138" s="7">
        <v>112.16</v>
      </c>
      <c r="M138" s="7">
        <v>113444.73</v>
      </c>
      <c r="N138" s="8">
        <v>0</v>
      </c>
      <c r="O138" s="8">
        <v>1.15E-2</v>
      </c>
      <c r="P138" s="8">
        <v>4.3E-3</v>
      </c>
    </row>
    <row r="139" spans="2:16">
      <c r="B139" s="6" t="s">
        <v>963</v>
      </c>
      <c r="C139" s="17">
        <v>8288722</v>
      </c>
      <c r="D139" s="6" t="s">
        <v>168</v>
      </c>
      <c r="E139" s="6"/>
      <c r="F139" s="6" t="s">
        <v>964</v>
      </c>
      <c r="G139" s="17">
        <v>8.2899999999999991</v>
      </c>
      <c r="H139" s="6" t="s">
        <v>103</v>
      </c>
      <c r="I139" s="19">
        <v>4.8000000000000001E-2</v>
      </c>
      <c r="J139" s="8">
        <v>4.8599999999999997E-2</v>
      </c>
      <c r="K139" s="7">
        <v>72699000</v>
      </c>
      <c r="L139" s="7">
        <v>111.81</v>
      </c>
      <c r="M139" s="7">
        <v>81287.570000000007</v>
      </c>
      <c r="N139" s="8">
        <v>0</v>
      </c>
      <c r="O139" s="8">
        <v>8.2000000000000007E-3</v>
      </c>
      <c r="P139" s="8">
        <v>3.0999999999999999E-3</v>
      </c>
    </row>
    <row r="140" spans="2:16">
      <c r="B140" s="6" t="s">
        <v>965</v>
      </c>
      <c r="C140" s="17">
        <v>8288730</v>
      </c>
      <c r="D140" s="6" t="s">
        <v>168</v>
      </c>
      <c r="E140" s="6"/>
      <c r="F140" s="6" t="s">
        <v>966</v>
      </c>
      <c r="G140" s="17">
        <v>8.18</v>
      </c>
      <c r="H140" s="6" t="s">
        <v>103</v>
      </c>
      <c r="I140" s="19">
        <v>4.8000000000000001E-2</v>
      </c>
      <c r="J140" s="8">
        <v>4.8599999999999997E-2</v>
      </c>
      <c r="K140" s="7">
        <v>53078000</v>
      </c>
      <c r="L140" s="7">
        <v>113.93</v>
      </c>
      <c r="M140" s="7">
        <v>60469.69</v>
      </c>
      <c r="N140" s="8">
        <v>0</v>
      </c>
      <c r="O140" s="8">
        <v>6.1000000000000004E-3</v>
      </c>
      <c r="P140" s="8">
        <v>2.3E-3</v>
      </c>
    </row>
    <row r="141" spans="2:16">
      <c r="B141" s="6" t="s">
        <v>967</v>
      </c>
      <c r="C141" s="17">
        <v>8388746</v>
      </c>
      <c r="D141" s="6" t="s">
        <v>168</v>
      </c>
      <c r="E141" s="6"/>
      <c r="F141" s="6" t="s">
        <v>968</v>
      </c>
      <c r="G141" s="17">
        <v>8.26</v>
      </c>
      <c r="H141" s="6" t="s">
        <v>103</v>
      </c>
      <c r="I141" s="19">
        <v>4.8000000000000001E-2</v>
      </c>
      <c r="J141" s="8">
        <v>4.8599999999999997E-2</v>
      </c>
      <c r="K141" s="7">
        <v>92064000</v>
      </c>
      <c r="L141" s="7">
        <v>112.94</v>
      </c>
      <c r="M141" s="7">
        <v>103975.27</v>
      </c>
      <c r="N141" s="8">
        <v>0</v>
      </c>
      <c r="O141" s="8">
        <v>1.0500000000000001E-2</v>
      </c>
      <c r="P141" s="8">
        <v>4.0000000000000001E-3</v>
      </c>
    </row>
    <row r="142" spans="2:16">
      <c r="B142" s="6" t="s">
        <v>969</v>
      </c>
      <c r="C142" s="17">
        <v>8388753</v>
      </c>
      <c r="D142" s="6" t="s">
        <v>168</v>
      </c>
      <c r="E142" s="6"/>
      <c r="F142" s="6" t="s">
        <v>970</v>
      </c>
      <c r="G142" s="17">
        <v>8.35</v>
      </c>
      <c r="H142" s="6" t="s">
        <v>103</v>
      </c>
      <c r="I142" s="19">
        <v>4.8000000000000001E-2</v>
      </c>
      <c r="J142" s="8">
        <v>4.8599999999999997E-2</v>
      </c>
      <c r="K142" s="7">
        <v>34734000</v>
      </c>
      <c r="L142" s="7">
        <v>112.14</v>
      </c>
      <c r="M142" s="7">
        <v>38949.97</v>
      </c>
      <c r="N142" s="8">
        <v>0</v>
      </c>
      <c r="O142" s="8">
        <v>3.8999999999999998E-3</v>
      </c>
      <c r="P142" s="8">
        <v>1.5E-3</v>
      </c>
    </row>
    <row r="143" spans="2:16">
      <c r="B143" s="6" t="s">
        <v>971</v>
      </c>
      <c r="C143" s="17">
        <v>8388761</v>
      </c>
      <c r="D143" s="6" t="s">
        <v>168</v>
      </c>
      <c r="E143" s="6"/>
      <c r="F143" s="6" t="s">
        <v>972</v>
      </c>
      <c r="G143" s="17">
        <v>8.43</v>
      </c>
      <c r="H143" s="6" t="s">
        <v>103</v>
      </c>
      <c r="I143" s="19">
        <v>4.8000000000000001E-2</v>
      </c>
      <c r="J143" s="8">
        <v>4.8599999999999997E-2</v>
      </c>
      <c r="K143" s="7">
        <v>104972000</v>
      </c>
      <c r="L143" s="7">
        <v>110.93</v>
      </c>
      <c r="M143" s="7">
        <v>116449</v>
      </c>
      <c r="N143" s="8">
        <v>0</v>
      </c>
      <c r="O143" s="8">
        <v>1.18E-2</v>
      </c>
      <c r="P143" s="8">
        <v>4.4000000000000003E-3</v>
      </c>
    </row>
    <row r="144" spans="2:16">
      <c r="B144" s="6" t="s">
        <v>973</v>
      </c>
      <c r="C144" s="17">
        <v>8388779</v>
      </c>
      <c r="D144" s="6" t="s">
        <v>168</v>
      </c>
      <c r="E144" s="6"/>
      <c r="F144" s="6" t="s">
        <v>974</v>
      </c>
      <c r="G144" s="17">
        <v>8.52</v>
      </c>
      <c r="H144" s="6" t="s">
        <v>103</v>
      </c>
      <c r="I144" s="19">
        <v>4.8000000000000001E-2</v>
      </c>
      <c r="J144" s="8">
        <v>4.8599999999999997E-2</v>
      </c>
      <c r="K144" s="7">
        <v>118690000</v>
      </c>
      <c r="L144" s="7">
        <v>111.16</v>
      </c>
      <c r="M144" s="7">
        <v>131931.69</v>
      </c>
      <c r="N144" s="8">
        <v>0</v>
      </c>
      <c r="O144" s="8">
        <v>1.34E-2</v>
      </c>
      <c r="P144" s="8">
        <v>5.0000000000000001E-3</v>
      </c>
    </row>
    <row r="145" spans="2:16">
      <c r="B145" s="6" t="s">
        <v>975</v>
      </c>
      <c r="C145" s="17">
        <v>8388787</v>
      </c>
      <c r="D145" s="6" t="s">
        <v>168</v>
      </c>
      <c r="E145" s="6"/>
      <c r="F145" s="6" t="s">
        <v>976</v>
      </c>
      <c r="G145" s="17">
        <v>8.6</v>
      </c>
      <c r="H145" s="6" t="s">
        <v>103</v>
      </c>
      <c r="I145" s="19">
        <v>4.8000000000000001E-2</v>
      </c>
      <c r="J145" s="8">
        <v>4.8599999999999997E-2</v>
      </c>
      <c r="K145" s="7">
        <v>73017000</v>
      </c>
      <c r="L145" s="7">
        <v>111.04</v>
      </c>
      <c r="M145" s="7">
        <v>81075.37</v>
      </c>
      <c r="N145" s="8">
        <v>0</v>
      </c>
      <c r="O145" s="8">
        <v>8.2000000000000007E-3</v>
      </c>
      <c r="P145" s="8">
        <v>3.0999999999999999E-3</v>
      </c>
    </row>
    <row r="146" spans="2:16">
      <c r="B146" s="6" t="s">
        <v>977</v>
      </c>
      <c r="C146" s="17">
        <v>8388795</v>
      </c>
      <c r="D146" s="6" t="s">
        <v>168</v>
      </c>
      <c r="E146" s="6"/>
      <c r="F146" s="6" t="s">
        <v>978</v>
      </c>
      <c r="G146" s="17">
        <v>8.48</v>
      </c>
      <c r="H146" s="6" t="s">
        <v>103</v>
      </c>
      <c r="I146" s="19">
        <v>4.8000000000000001E-2</v>
      </c>
      <c r="J146" s="8">
        <v>4.8599999999999997E-2</v>
      </c>
      <c r="K146" s="7">
        <v>118538000</v>
      </c>
      <c r="L146" s="7">
        <v>113.02</v>
      </c>
      <c r="M146" s="7">
        <v>133976.03</v>
      </c>
      <c r="N146" s="8">
        <v>0</v>
      </c>
      <c r="O146" s="8">
        <v>1.3599999999999999E-2</v>
      </c>
      <c r="P146" s="8">
        <v>5.1000000000000004E-3</v>
      </c>
    </row>
    <row r="147" spans="2:16">
      <c r="B147" s="6" t="s">
        <v>979</v>
      </c>
      <c r="C147" s="17">
        <v>8388803</v>
      </c>
      <c r="D147" s="6" t="s">
        <v>168</v>
      </c>
      <c r="E147" s="6"/>
      <c r="F147" s="6" t="s">
        <v>980</v>
      </c>
      <c r="G147" s="17">
        <v>8.56</v>
      </c>
      <c r="H147" s="6" t="s">
        <v>103</v>
      </c>
      <c r="I147" s="19">
        <v>4.8000000000000001E-2</v>
      </c>
      <c r="J147" s="8">
        <v>4.8500000000000001E-2</v>
      </c>
      <c r="K147" s="7">
        <v>137668000</v>
      </c>
      <c r="L147" s="7">
        <v>112.83</v>
      </c>
      <c r="M147" s="7">
        <v>155325.29</v>
      </c>
      <c r="N147" s="8">
        <v>0</v>
      </c>
      <c r="O147" s="8">
        <v>1.5699999999999999E-2</v>
      </c>
      <c r="P147" s="8">
        <v>5.8999999999999999E-3</v>
      </c>
    </row>
    <row r="148" spans="2:16">
      <c r="B148" s="6" t="s">
        <v>981</v>
      </c>
      <c r="C148" s="17">
        <v>8388811</v>
      </c>
      <c r="D148" s="6" t="s">
        <v>168</v>
      </c>
      <c r="E148" s="6"/>
      <c r="F148" s="6" t="s">
        <v>982</v>
      </c>
      <c r="G148" s="17">
        <v>8.64</v>
      </c>
      <c r="H148" s="6" t="s">
        <v>103</v>
      </c>
      <c r="I148" s="19">
        <v>4.8000000000000001E-2</v>
      </c>
      <c r="J148" s="8">
        <v>4.8599999999999997E-2</v>
      </c>
      <c r="K148" s="7">
        <v>136972000</v>
      </c>
      <c r="L148" s="7">
        <v>111.93</v>
      </c>
      <c r="M148" s="7">
        <v>153313.79999999999</v>
      </c>
      <c r="N148" s="8">
        <v>0</v>
      </c>
      <c r="O148" s="8">
        <v>1.55E-2</v>
      </c>
      <c r="P148" s="8">
        <v>5.7999999999999996E-3</v>
      </c>
    </row>
    <row r="149" spans="2:16">
      <c r="B149" s="6" t="s">
        <v>983</v>
      </c>
      <c r="C149" s="17">
        <v>8388829</v>
      </c>
      <c r="D149" s="6" t="s">
        <v>168</v>
      </c>
      <c r="E149" s="6"/>
      <c r="F149" s="6" t="s">
        <v>984</v>
      </c>
      <c r="G149" s="17">
        <v>8.73</v>
      </c>
      <c r="H149" s="6" t="s">
        <v>103</v>
      </c>
      <c r="I149" s="19">
        <v>4.8000000000000001E-2</v>
      </c>
      <c r="J149" s="8">
        <v>4.8599999999999997E-2</v>
      </c>
      <c r="K149" s="7">
        <v>186404000</v>
      </c>
      <c r="L149" s="7">
        <v>111.92</v>
      </c>
      <c r="M149" s="7">
        <v>208630.57</v>
      </c>
      <c r="N149" s="8">
        <v>0</v>
      </c>
      <c r="O149" s="8">
        <v>2.1100000000000001E-2</v>
      </c>
      <c r="P149" s="8">
        <v>7.9000000000000008E-3</v>
      </c>
    </row>
    <row r="150" spans="2:16">
      <c r="B150" s="6" t="s">
        <v>985</v>
      </c>
      <c r="C150" s="17">
        <v>8388837</v>
      </c>
      <c r="D150" s="6" t="s">
        <v>168</v>
      </c>
      <c r="E150" s="6"/>
      <c r="F150" s="6" t="s">
        <v>986</v>
      </c>
      <c r="G150" s="17">
        <v>8.82</v>
      </c>
      <c r="H150" s="6" t="s">
        <v>103</v>
      </c>
      <c r="I150" s="19">
        <v>4.8000000000000001E-2</v>
      </c>
      <c r="J150" s="8">
        <v>4.8500000000000001E-2</v>
      </c>
      <c r="K150" s="7">
        <v>162160000</v>
      </c>
      <c r="L150" s="7">
        <v>111.47</v>
      </c>
      <c r="M150" s="7">
        <v>180764.31</v>
      </c>
      <c r="N150" s="8">
        <v>0</v>
      </c>
      <c r="O150" s="8">
        <v>1.83E-2</v>
      </c>
      <c r="P150" s="8">
        <v>6.8999999999999999E-3</v>
      </c>
    </row>
    <row r="151" spans="2:16">
      <c r="B151" s="6" t="s">
        <v>987</v>
      </c>
      <c r="C151" s="17">
        <v>8388845</v>
      </c>
      <c r="D151" s="6" t="s">
        <v>168</v>
      </c>
      <c r="E151" s="6"/>
      <c r="F151" s="6" t="s">
        <v>988</v>
      </c>
      <c r="G151" s="17">
        <v>8.89</v>
      </c>
      <c r="H151" s="6" t="s">
        <v>103</v>
      </c>
      <c r="I151" s="19">
        <v>4.8000000000000001E-2</v>
      </c>
      <c r="J151" s="8">
        <v>4.8599999999999997E-2</v>
      </c>
      <c r="K151" s="7">
        <v>108364000</v>
      </c>
      <c r="L151" s="7">
        <v>111.48</v>
      </c>
      <c r="M151" s="7">
        <v>120802.75</v>
      </c>
      <c r="N151" s="8">
        <v>0</v>
      </c>
      <c r="O151" s="8">
        <v>1.2200000000000001E-2</v>
      </c>
      <c r="P151" s="8">
        <v>4.5999999999999999E-3</v>
      </c>
    </row>
    <row r="152" spans="2:16">
      <c r="B152" s="6" t="s">
        <v>989</v>
      </c>
      <c r="C152" s="17">
        <v>8388852</v>
      </c>
      <c r="D152" s="6" t="s">
        <v>168</v>
      </c>
      <c r="E152" s="6"/>
      <c r="F152" s="6" t="s">
        <v>990</v>
      </c>
      <c r="G152" s="17">
        <v>8.85</v>
      </c>
      <c r="H152" s="6" t="s">
        <v>103</v>
      </c>
      <c r="I152" s="19">
        <v>4.8000000000000001E-2</v>
      </c>
      <c r="J152" s="8">
        <v>4.8599999999999997E-2</v>
      </c>
      <c r="K152" s="7">
        <v>130130000</v>
      </c>
      <c r="L152" s="7">
        <v>112.94</v>
      </c>
      <c r="M152" s="7">
        <v>146966.26</v>
      </c>
      <c r="N152" s="8">
        <v>0</v>
      </c>
      <c r="O152" s="8">
        <v>1.49E-2</v>
      </c>
      <c r="P152" s="8">
        <v>5.5999999999999999E-3</v>
      </c>
    </row>
    <row r="153" spans="2:16">
      <c r="B153" s="6" t="s">
        <v>991</v>
      </c>
      <c r="C153" s="17">
        <v>8388878</v>
      </c>
      <c r="D153" s="6" t="s">
        <v>168</v>
      </c>
      <c r="E153" s="6"/>
      <c r="F153" s="6" t="s">
        <v>992</v>
      </c>
      <c r="G153" s="17">
        <v>8.93</v>
      </c>
      <c r="H153" s="6" t="s">
        <v>103</v>
      </c>
      <c r="I153" s="19">
        <v>4.8000000000000001E-2</v>
      </c>
      <c r="J153" s="8">
        <v>4.8599999999999997E-2</v>
      </c>
      <c r="K153" s="7">
        <v>237545000</v>
      </c>
      <c r="L153" s="7">
        <v>112.82</v>
      </c>
      <c r="M153" s="7">
        <v>268004.53999999998</v>
      </c>
      <c r="N153" s="8">
        <v>0</v>
      </c>
      <c r="O153" s="8">
        <v>2.7099999999999999E-2</v>
      </c>
      <c r="P153" s="8">
        <v>1.0200000000000001E-2</v>
      </c>
    </row>
    <row r="154" spans="2:16">
      <c r="B154" s="6" t="s">
        <v>993</v>
      </c>
      <c r="C154" s="17">
        <v>8388860</v>
      </c>
      <c r="D154" s="6" t="s">
        <v>168</v>
      </c>
      <c r="E154" s="6"/>
      <c r="F154" s="6" t="s">
        <v>994</v>
      </c>
      <c r="G154" s="17">
        <v>9.02</v>
      </c>
      <c r="H154" s="6" t="s">
        <v>103</v>
      </c>
      <c r="I154" s="19">
        <v>4.8000000000000001E-2</v>
      </c>
      <c r="J154" s="8">
        <v>4.8599999999999997E-2</v>
      </c>
      <c r="K154" s="7">
        <v>164775000</v>
      </c>
      <c r="L154" s="7">
        <v>112.71</v>
      </c>
      <c r="M154" s="7">
        <v>185712.22</v>
      </c>
      <c r="N154" s="8">
        <v>0</v>
      </c>
      <c r="O154" s="8">
        <v>1.8800000000000001E-2</v>
      </c>
      <c r="P154" s="8">
        <v>7.1000000000000004E-3</v>
      </c>
    </row>
    <row r="155" spans="2:16">
      <c r="B155" s="6" t="s">
        <v>995</v>
      </c>
      <c r="C155" s="17">
        <v>8388886</v>
      </c>
      <c r="D155" s="6" t="s">
        <v>168</v>
      </c>
      <c r="E155" s="6"/>
      <c r="F155" s="6" t="s">
        <v>996</v>
      </c>
      <c r="G155" s="17">
        <v>9.11</v>
      </c>
      <c r="H155" s="6" t="s">
        <v>103</v>
      </c>
      <c r="I155" s="19">
        <v>4.8000000000000001E-2</v>
      </c>
      <c r="J155" s="8">
        <v>4.8599999999999997E-2</v>
      </c>
      <c r="K155" s="7">
        <v>282645000</v>
      </c>
      <c r="L155" s="7">
        <v>112.36</v>
      </c>
      <c r="M155" s="7">
        <v>317592.90000000002</v>
      </c>
      <c r="N155" s="8">
        <v>0</v>
      </c>
      <c r="O155" s="8">
        <v>3.2199999999999999E-2</v>
      </c>
      <c r="P155" s="8">
        <v>1.21E-2</v>
      </c>
    </row>
    <row r="156" spans="2:16">
      <c r="B156" s="6" t="s">
        <v>997</v>
      </c>
      <c r="C156" s="17">
        <v>8388894</v>
      </c>
      <c r="D156" s="6" t="s">
        <v>168</v>
      </c>
      <c r="E156" s="6"/>
      <c r="F156" s="6" t="s">
        <v>998</v>
      </c>
      <c r="G156" s="17">
        <v>9.19</v>
      </c>
      <c r="H156" s="6" t="s">
        <v>103</v>
      </c>
      <c r="I156" s="19">
        <v>4.8000000000000001E-2</v>
      </c>
      <c r="J156" s="8">
        <v>4.8599999999999997E-2</v>
      </c>
      <c r="K156" s="7">
        <v>345987000</v>
      </c>
      <c r="L156" s="7">
        <v>111.7</v>
      </c>
      <c r="M156" s="7">
        <v>386471.58</v>
      </c>
      <c r="N156" s="8">
        <v>0</v>
      </c>
      <c r="O156" s="8">
        <v>3.9100000000000003E-2</v>
      </c>
      <c r="P156" s="8">
        <v>1.47E-2</v>
      </c>
    </row>
    <row r="157" spans="2:16">
      <c r="B157" s="6" t="s">
        <v>999</v>
      </c>
      <c r="C157" s="17">
        <v>8388902</v>
      </c>
      <c r="D157" s="6" t="s">
        <v>168</v>
      </c>
      <c r="E157" s="6"/>
      <c r="F157" s="6" t="s">
        <v>1000</v>
      </c>
      <c r="G157" s="17">
        <v>9.0500000000000007</v>
      </c>
      <c r="H157" s="6" t="s">
        <v>103</v>
      </c>
      <c r="I157" s="19">
        <v>4.8000000000000001E-2</v>
      </c>
      <c r="J157" s="8">
        <v>4.8599999999999997E-2</v>
      </c>
      <c r="K157" s="7">
        <v>124030000</v>
      </c>
      <c r="L157" s="7">
        <v>113.93</v>
      </c>
      <c r="M157" s="7">
        <v>141302.51999999999</v>
      </c>
      <c r="N157" s="8">
        <v>0</v>
      </c>
      <c r="O157" s="8">
        <v>1.43E-2</v>
      </c>
      <c r="P157" s="8">
        <v>5.4000000000000003E-3</v>
      </c>
    </row>
    <row r="158" spans="2:16">
      <c r="B158" s="6" t="s">
        <v>1001</v>
      </c>
      <c r="C158" s="17">
        <v>8388910</v>
      </c>
      <c r="D158" s="6" t="s">
        <v>168</v>
      </c>
      <c r="E158" s="6"/>
      <c r="F158" s="6" t="s">
        <v>1002</v>
      </c>
      <c r="G158" s="17">
        <v>9.14</v>
      </c>
      <c r="H158" s="6" t="s">
        <v>103</v>
      </c>
      <c r="I158" s="19">
        <v>4.8000000000000001E-2</v>
      </c>
      <c r="J158" s="8">
        <v>4.8500000000000001E-2</v>
      </c>
      <c r="K158" s="7">
        <v>257585000</v>
      </c>
      <c r="L158" s="7">
        <v>113.61</v>
      </c>
      <c r="M158" s="7">
        <v>292655.15999999997</v>
      </c>
      <c r="N158" s="8">
        <v>0</v>
      </c>
      <c r="O158" s="8">
        <v>2.9600000000000001E-2</v>
      </c>
      <c r="P158" s="8">
        <v>1.11E-2</v>
      </c>
    </row>
    <row r="159" spans="2:16">
      <c r="B159" s="6" t="s">
        <v>1003</v>
      </c>
      <c r="C159" s="17">
        <v>8388928</v>
      </c>
      <c r="D159" s="6" t="s">
        <v>168</v>
      </c>
      <c r="E159" s="6"/>
      <c r="F159" s="6" t="s">
        <v>1004</v>
      </c>
      <c r="G159" s="17">
        <v>9.2200000000000006</v>
      </c>
      <c r="H159" s="6" t="s">
        <v>103</v>
      </c>
      <c r="I159" s="19">
        <v>4.8000000000000001E-2</v>
      </c>
      <c r="J159" s="8">
        <v>4.8599999999999997E-2</v>
      </c>
      <c r="K159" s="7">
        <v>479789000</v>
      </c>
      <c r="L159" s="7">
        <v>112.82</v>
      </c>
      <c r="M159" s="7">
        <v>541310.62</v>
      </c>
      <c r="N159" s="8">
        <v>0</v>
      </c>
      <c r="O159" s="8">
        <v>5.4800000000000001E-2</v>
      </c>
      <c r="P159" s="8">
        <v>2.06E-2</v>
      </c>
    </row>
    <row r="160" spans="2:16">
      <c r="B160" s="6" t="s">
        <v>1005</v>
      </c>
      <c r="C160" s="17">
        <v>8388936</v>
      </c>
      <c r="D160" s="6" t="s">
        <v>168</v>
      </c>
      <c r="E160" s="6"/>
      <c r="F160" s="6" t="s">
        <v>1006</v>
      </c>
      <c r="G160" s="17">
        <v>9.3000000000000007</v>
      </c>
      <c r="H160" s="6" t="s">
        <v>103</v>
      </c>
      <c r="I160" s="19">
        <v>4.8000000000000001E-2</v>
      </c>
      <c r="J160" s="8">
        <v>4.8599999999999997E-2</v>
      </c>
      <c r="K160" s="7">
        <v>461781000</v>
      </c>
      <c r="L160" s="7">
        <v>112.59</v>
      </c>
      <c r="M160" s="7">
        <v>519938.04</v>
      </c>
      <c r="N160" s="8">
        <v>0</v>
      </c>
      <c r="O160" s="8">
        <v>5.2699999999999997E-2</v>
      </c>
      <c r="P160" s="8">
        <v>1.9800000000000002E-2</v>
      </c>
    </row>
    <row r="161" spans="2:16">
      <c r="B161" s="6" t="s">
        <v>1007</v>
      </c>
      <c r="C161" s="17">
        <v>8388944</v>
      </c>
      <c r="D161" s="6" t="s">
        <v>168</v>
      </c>
      <c r="E161" s="6"/>
      <c r="F161" s="6" t="s">
        <v>1008</v>
      </c>
      <c r="G161" s="17">
        <v>9.39</v>
      </c>
      <c r="H161" s="6" t="s">
        <v>103</v>
      </c>
      <c r="I161" s="19">
        <v>4.8000000000000001E-2</v>
      </c>
      <c r="J161" s="8">
        <v>4.8500000000000001E-2</v>
      </c>
      <c r="K161" s="7">
        <v>462320000</v>
      </c>
      <c r="L161" s="7">
        <v>112.27</v>
      </c>
      <c r="M161" s="7">
        <v>519032.75</v>
      </c>
      <c r="N161" s="8">
        <v>0</v>
      </c>
      <c r="O161" s="8">
        <v>5.2600000000000001E-2</v>
      </c>
      <c r="P161" s="8">
        <v>1.9699999999999999E-2</v>
      </c>
    </row>
    <row r="162" spans="2:16">
      <c r="B162" s="6" t="s">
        <v>1009</v>
      </c>
      <c r="C162" s="17">
        <v>8388951</v>
      </c>
      <c r="D162" s="6" t="s">
        <v>168</v>
      </c>
      <c r="E162" s="6"/>
      <c r="F162" s="6" t="s">
        <v>1010</v>
      </c>
      <c r="G162" s="17">
        <v>9.4700000000000006</v>
      </c>
      <c r="H162" s="6" t="s">
        <v>103</v>
      </c>
      <c r="I162" s="19">
        <v>4.8000000000000001E-2</v>
      </c>
      <c r="J162" s="8">
        <v>4.8599999999999997E-2</v>
      </c>
      <c r="K162" s="7">
        <v>320068000</v>
      </c>
      <c r="L162" s="7">
        <v>111.92</v>
      </c>
      <c r="M162" s="7">
        <v>358234.79</v>
      </c>
      <c r="N162" s="8">
        <v>0</v>
      </c>
      <c r="O162" s="8">
        <v>3.6299999999999999E-2</v>
      </c>
      <c r="P162" s="8">
        <v>1.3599999999999999E-2</v>
      </c>
    </row>
    <row r="163" spans="2:16">
      <c r="B163" s="6" t="s">
        <v>1011</v>
      </c>
      <c r="C163" s="17">
        <v>8388969</v>
      </c>
      <c r="D163" s="6" t="s">
        <v>168</v>
      </c>
      <c r="E163" s="6"/>
      <c r="F163" s="6" t="s">
        <v>1012</v>
      </c>
      <c r="G163" s="17">
        <v>9.33</v>
      </c>
      <c r="H163" s="6" t="s">
        <v>103</v>
      </c>
      <c r="I163" s="19">
        <v>4.8000000000000001E-2</v>
      </c>
      <c r="J163" s="8">
        <v>4.8599999999999997E-2</v>
      </c>
      <c r="K163" s="7">
        <v>400856000</v>
      </c>
      <c r="L163" s="7">
        <v>113.81</v>
      </c>
      <c r="M163" s="7">
        <v>456224.24</v>
      </c>
      <c r="N163" s="8">
        <v>0</v>
      </c>
      <c r="O163" s="8">
        <v>4.6199999999999998E-2</v>
      </c>
      <c r="P163" s="8">
        <v>1.7299999999999999E-2</v>
      </c>
    </row>
    <row r="164" spans="2:16">
      <c r="B164" s="6" t="s">
        <v>1013</v>
      </c>
      <c r="C164" s="17">
        <v>8388977</v>
      </c>
      <c r="D164" s="6" t="s">
        <v>168</v>
      </c>
      <c r="E164" s="6"/>
      <c r="F164" s="6" t="s">
        <v>1014</v>
      </c>
      <c r="G164" s="17">
        <v>9.41</v>
      </c>
      <c r="H164" s="6" t="s">
        <v>103</v>
      </c>
      <c r="I164" s="19">
        <v>4.8000000000000001E-2</v>
      </c>
      <c r="J164" s="8">
        <v>4.8599999999999997E-2</v>
      </c>
      <c r="K164" s="7">
        <v>498433000</v>
      </c>
      <c r="L164" s="7">
        <v>112.7</v>
      </c>
      <c r="M164" s="7">
        <v>561732.18000000005</v>
      </c>
      <c r="N164" s="8">
        <v>0</v>
      </c>
      <c r="O164" s="8">
        <v>5.6899999999999999E-2</v>
      </c>
      <c r="P164" s="8">
        <v>2.1299999999999999E-2</v>
      </c>
    </row>
    <row r="165" spans="2:16">
      <c r="B165" s="6" t="s">
        <v>1015</v>
      </c>
      <c r="C165" s="17">
        <v>8388985</v>
      </c>
      <c r="D165" s="6" t="s">
        <v>168</v>
      </c>
      <c r="E165" s="6"/>
      <c r="F165" s="6" t="s">
        <v>1016</v>
      </c>
      <c r="G165" s="17">
        <v>9.5</v>
      </c>
      <c r="H165" s="6" t="s">
        <v>103</v>
      </c>
      <c r="I165" s="19">
        <v>4.8000000000000001E-2</v>
      </c>
      <c r="J165" s="8">
        <v>4.8599999999999997E-2</v>
      </c>
      <c r="K165" s="7">
        <v>302705000</v>
      </c>
      <c r="L165" s="7">
        <v>111.93</v>
      </c>
      <c r="M165" s="7">
        <v>338810.97</v>
      </c>
      <c r="N165" s="8">
        <v>0</v>
      </c>
      <c r="O165" s="8">
        <v>3.4299999999999997E-2</v>
      </c>
      <c r="P165" s="8">
        <v>1.29E-2</v>
      </c>
    </row>
    <row r="166" spans="2:16">
      <c r="B166" s="6" t="s">
        <v>1017</v>
      </c>
      <c r="C166" s="17">
        <v>8388993</v>
      </c>
      <c r="D166" s="6" t="s">
        <v>168</v>
      </c>
      <c r="E166" s="6"/>
      <c r="F166" s="6" t="s">
        <v>1018</v>
      </c>
      <c r="G166" s="17">
        <v>9.58</v>
      </c>
      <c r="H166" s="6" t="s">
        <v>103</v>
      </c>
      <c r="I166" s="19">
        <v>4.8000000000000001E-2</v>
      </c>
      <c r="J166" s="8">
        <v>4.8599999999999997E-2</v>
      </c>
      <c r="K166" s="7">
        <v>421236000</v>
      </c>
      <c r="L166" s="7">
        <v>111.04</v>
      </c>
      <c r="M166" s="7">
        <v>467733.37</v>
      </c>
      <c r="N166" s="8">
        <v>0</v>
      </c>
      <c r="O166" s="8">
        <v>4.7399999999999998E-2</v>
      </c>
      <c r="P166" s="8">
        <v>1.78E-2</v>
      </c>
    </row>
    <row r="167" spans="2:16">
      <c r="B167" s="6" t="s">
        <v>1019</v>
      </c>
      <c r="C167" s="17">
        <v>8389009</v>
      </c>
      <c r="D167" s="6" t="s">
        <v>168</v>
      </c>
      <c r="E167" s="6"/>
      <c r="F167" s="6" t="s">
        <v>1020</v>
      </c>
      <c r="G167" s="17">
        <v>9.66</v>
      </c>
      <c r="H167" s="6" t="s">
        <v>103</v>
      </c>
      <c r="I167" s="19">
        <v>4.8000000000000001E-2</v>
      </c>
      <c r="J167" s="8">
        <v>4.8599999999999997E-2</v>
      </c>
      <c r="K167" s="7">
        <v>198936000</v>
      </c>
      <c r="L167" s="7">
        <v>110.5</v>
      </c>
      <c r="M167" s="7">
        <v>219816.68</v>
      </c>
      <c r="N167" s="8">
        <v>0</v>
      </c>
      <c r="O167" s="8">
        <v>2.23E-2</v>
      </c>
      <c r="P167" s="8">
        <v>8.3999999999999995E-3</v>
      </c>
    </row>
    <row r="168" spans="2:16">
      <c r="B168" s="6" t="s">
        <v>1021</v>
      </c>
      <c r="C168" s="17">
        <v>8389017</v>
      </c>
      <c r="D168" s="6" t="s">
        <v>168</v>
      </c>
      <c r="E168" s="6"/>
      <c r="F168" s="6" t="s">
        <v>1022</v>
      </c>
      <c r="G168" s="17">
        <v>9.74</v>
      </c>
      <c r="H168" s="6" t="s">
        <v>103</v>
      </c>
      <c r="I168" s="19">
        <v>4.8000000000000001E-2</v>
      </c>
      <c r="J168" s="8">
        <v>4.8599999999999997E-2</v>
      </c>
      <c r="K168" s="7">
        <v>327140000</v>
      </c>
      <c r="L168" s="7">
        <v>109.62</v>
      </c>
      <c r="M168" s="7">
        <v>358600.13</v>
      </c>
      <c r="N168" s="8">
        <v>0</v>
      </c>
      <c r="O168" s="8">
        <v>3.6299999999999999E-2</v>
      </c>
      <c r="P168" s="8">
        <v>1.3599999999999999E-2</v>
      </c>
    </row>
    <row r="169" spans="2:16">
      <c r="B169" s="6" t="s">
        <v>1023</v>
      </c>
      <c r="C169" s="17">
        <v>8389033</v>
      </c>
      <c r="D169" s="6" t="s">
        <v>168</v>
      </c>
      <c r="E169" s="6"/>
      <c r="F169" s="6" t="s">
        <v>1024</v>
      </c>
      <c r="G169" s="17">
        <v>9.68</v>
      </c>
      <c r="H169" s="6" t="s">
        <v>103</v>
      </c>
      <c r="I169" s="19">
        <v>4.8000000000000001E-2</v>
      </c>
      <c r="J169" s="8">
        <v>4.8500000000000001E-2</v>
      </c>
      <c r="K169" s="7">
        <v>443713000</v>
      </c>
      <c r="L169" s="7">
        <v>110.84</v>
      </c>
      <c r="M169" s="7">
        <v>491807.65</v>
      </c>
      <c r="N169" s="8">
        <v>0</v>
      </c>
      <c r="O169" s="8">
        <v>4.9799999999999997E-2</v>
      </c>
      <c r="P169" s="8">
        <v>1.8700000000000001E-2</v>
      </c>
    </row>
    <row r="170" spans="2:16">
      <c r="B170" s="6" t="s">
        <v>1025</v>
      </c>
      <c r="C170" s="17">
        <v>8389041</v>
      </c>
      <c r="D170" s="6" t="s">
        <v>168</v>
      </c>
      <c r="E170" s="6"/>
      <c r="F170" s="6" t="s">
        <v>1026</v>
      </c>
      <c r="G170" s="17">
        <v>9.76</v>
      </c>
      <c r="H170" s="6" t="s">
        <v>103</v>
      </c>
      <c r="I170" s="19">
        <v>4.8000000000000001E-2</v>
      </c>
      <c r="J170" s="8">
        <v>4.8599999999999997E-2</v>
      </c>
      <c r="K170" s="7">
        <v>169817000</v>
      </c>
      <c r="L170" s="7">
        <v>110.29</v>
      </c>
      <c r="M170" s="7">
        <v>187288.13</v>
      </c>
      <c r="N170" s="8">
        <v>0</v>
      </c>
      <c r="O170" s="8">
        <v>1.9E-2</v>
      </c>
      <c r="P170" s="8">
        <v>7.1000000000000004E-3</v>
      </c>
    </row>
    <row r="171" spans="2:16">
      <c r="B171" s="6" t="s">
        <v>1027</v>
      </c>
      <c r="C171" s="17">
        <v>8389058</v>
      </c>
      <c r="D171" s="6" t="s">
        <v>168</v>
      </c>
      <c r="E171" s="6"/>
      <c r="F171" s="6" t="s">
        <v>1028</v>
      </c>
      <c r="G171" s="17">
        <v>9.85</v>
      </c>
      <c r="H171" s="6" t="s">
        <v>103</v>
      </c>
      <c r="I171" s="19">
        <v>4.8000000000000001E-2</v>
      </c>
      <c r="J171" s="8">
        <v>4.8500000000000001E-2</v>
      </c>
      <c r="K171" s="7">
        <v>206431000</v>
      </c>
      <c r="L171" s="7">
        <v>109.95</v>
      </c>
      <c r="M171" s="7">
        <v>226976.87</v>
      </c>
      <c r="N171" s="8">
        <v>0</v>
      </c>
      <c r="O171" s="8">
        <v>2.3E-2</v>
      </c>
      <c r="P171" s="8">
        <v>8.6E-3</v>
      </c>
    </row>
    <row r="172" spans="2:16">
      <c r="B172" s="13" t="s">
        <v>1029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1030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198</v>
      </c>
      <c r="C174" s="14"/>
      <c r="D174" s="13"/>
      <c r="E174" s="13"/>
      <c r="F174" s="13"/>
      <c r="G174" s="14">
        <v>0</v>
      </c>
      <c r="H174" s="13"/>
      <c r="J174" s="16">
        <v>0</v>
      </c>
      <c r="K174" s="15">
        <v>0</v>
      </c>
      <c r="M174" s="15">
        <v>0</v>
      </c>
      <c r="O174" s="16">
        <v>0</v>
      </c>
      <c r="P174" s="16">
        <v>0</v>
      </c>
    </row>
    <row r="175" spans="2:16">
      <c r="B175" s="3" t="s">
        <v>138</v>
      </c>
      <c r="C175" s="12"/>
      <c r="D175" s="3"/>
      <c r="E175" s="3"/>
      <c r="F175" s="3"/>
      <c r="H175" s="3"/>
      <c r="K175" s="9">
        <v>0</v>
      </c>
      <c r="M175" s="9">
        <v>0</v>
      </c>
      <c r="O175" s="10">
        <v>0</v>
      </c>
      <c r="P175" s="10">
        <v>0</v>
      </c>
    </row>
    <row r="176" spans="2:16">
      <c r="B176" s="13" t="s">
        <v>202</v>
      </c>
      <c r="C176" s="14"/>
      <c r="D176" s="13"/>
      <c r="E176" s="13"/>
      <c r="F176" s="13"/>
      <c r="G176" s="14">
        <v>0</v>
      </c>
      <c r="H176" s="13"/>
      <c r="J176" s="16">
        <v>0</v>
      </c>
      <c r="K176" s="15">
        <v>0</v>
      </c>
      <c r="M176" s="15">
        <v>0</v>
      </c>
      <c r="O176" s="16">
        <v>0</v>
      </c>
      <c r="P176" s="16">
        <v>0</v>
      </c>
    </row>
    <row r="177" spans="2:16">
      <c r="B177" s="13" t="s">
        <v>1031</v>
      </c>
      <c r="C177" s="14"/>
      <c r="D177" s="13"/>
      <c r="E177" s="13"/>
      <c r="F177" s="13"/>
      <c r="G177" s="14">
        <v>0</v>
      </c>
      <c r="H177" s="13"/>
      <c r="J177" s="16">
        <v>0</v>
      </c>
      <c r="K177" s="15">
        <v>0</v>
      </c>
      <c r="M177" s="15">
        <v>0</v>
      </c>
      <c r="O177" s="16">
        <v>0</v>
      </c>
      <c r="P177" s="16">
        <v>0</v>
      </c>
    </row>
    <row r="180" spans="2:16">
      <c r="B180" s="6" t="s">
        <v>148</v>
      </c>
      <c r="C180" s="17"/>
      <c r="D180" s="6"/>
      <c r="E180" s="6"/>
      <c r="F180" s="6"/>
      <c r="H180" s="6"/>
    </row>
    <row r="184" spans="2:16">
      <c r="B184" s="5" t="s">
        <v>82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711</v>
      </c>
    </row>
    <row r="7" spans="2:19" ht="15.75">
      <c r="B7" s="2" t="s">
        <v>220</v>
      </c>
    </row>
    <row r="8" spans="2:19">
      <c r="B8" s="3" t="s">
        <v>84</v>
      </c>
      <c r="C8" s="3" t="s">
        <v>85</v>
      </c>
      <c r="D8" s="3" t="s">
        <v>221</v>
      </c>
      <c r="E8" s="3" t="s">
        <v>86</v>
      </c>
      <c r="F8" s="3" t="s">
        <v>222</v>
      </c>
      <c r="G8" s="3" t="s">
        <v>87</v>
      </c>
      <c r="H8" s="3" t="s">
        <v>88</v>
      </c>
      <c r="I8" s="3" t="s">
        <v>152</v>
      </c>
      <c r="J8" s="3" t="s">
        <v>153</v>
      </c>
      <c r="K8" s="3" t="s">
        <v>89</v>
      </c>
      <c r="L8" s="3" t="s">
        <v>90</v>
      </c>
      <c r="M8" s="3" t="s">
        <v>91</v>
      </c>
      <c r="N8" s="3" t="s">
        <v>154</v>
      </c>
      <c r="O8" s="3" t="s">
        <v>42</v>
      </c>
      <c r="P8" s="3" t="s">
        <v>712</v>
      </c>
      <c r="Q8" s="3" t="s">
        <v>156</v>
      </c>
      <c r="R8" s="3" t="s">
        <v>157</v>
      </c>
      <c r="S8" s="3" t="s">
        <v>158</v>
      </c>
    </row>
    <row r="9" spans="2:19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/>
      <c r="L9" s="4" t="s">
        <v>95</v>
      </c>
      <c r="M9" s="4" t="s">
        <v>95</v>
      </c>
      <c r="N9" s="4" t="s">
        <v>161</v>
      </c>
      <c r="O9" s="4" t="s">
        <v>162</v>
      </c>
      <c r="P9" s="4" t="s">
        <v>96</v>
      </c>
      <c r="Q9" s="4" t="s">
        <v>95</v>
      </c>
      <c r="R9" s="4" t="s">
        <v>95</v>
      </c>
      <c r="S9" s="4" t="s">
        <v>95</v>
      </c>
    </row>
    <row r="11" spans="2:19">
      <c r="B11" s="3" t="s">
        <v>223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98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1032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1033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225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534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606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1034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1035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148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82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6"/>
  <sheetViews>
    <sheetView rightToLeft="1" workbookViewId="0">
      <selection activeCell="M19" sqref="M19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711</v>
      </c>
    </row>
    <row r="7" spans="2:19" ht="15.75">
      <c r="B7" s="2" t="s">
        <v>229</v>
      </c>
    </row>
    <row r="8" spans="2:19">
      <c r="B8" s="3" t="s">
        <v>84</v>
      </c>
      <c r="C8" s="3" t="s">
        <v>85</v>
      </c>
      <c r="D8" s="3" t="s">
        <v>221</v>
      </c>
      <c r="E8" s="3" t="s">
        <v>86</v>
      </c>
      <c r="F8" s="3" t="s">
        <v>222</v>
      </c>
      <c r="G8" s="3" t="s">
        <v>87</v>
      </c>
      <c r="H8" s="3" t="s">
        <v>88</v>
      </c>
      <c r="I8" s="3" t="s">
        <v>152</v>
      </c>
      <c r="J8" s="3" t="s">
        <v>153</v>
      </c>
      <c r="K8" s="3" t="s">
        <v>89</v>
      </c>
      <c r="L8" s="3" t="s">
        <v>90</v>
      </c>
      <c r="M8" s="3" t="s">
        <v>91</v>
      </c>
      <c r="N8" s="3" t="s">
        <v>154</v>
      </c>
      <c r="O8" s="3" t="s">
        <v>42</v>
      </c>
      <c r="P8" s="3" t="s">
        <v>712</v>
      </c>
      <c r="Q8" s="3" t="s">
        <v>156</v>
      </c>
      <c r="R8" s="3" t="s">
        <v>157</v>
      </c>
      <c r="S8" s="3" t="s">
        <v>158</v>
      </c>
    </row>
    <row r="9" spans="2:19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/>
      <c r="L9" s="4" t="s">
        <v>95</v>
      </c>
      <c r="M9" s="4" t="s">
        <v>95</v>
      </c>
      <c r="N9" s="4" t="s">
        <v>161</v>
      </c>
      <c r="O9" s="4" t="s">
        <v>162</v>
      </c>
      <c r="P9" s="4" t="s">
        <v>96</v>
      </c>
      <c r="Q9" s="4" t="s">
        <v>95</v>
      </c>
      <c r="R9" s="4" t="s">
        <v>95</v>
      </c>
      <c r="S9" s="4" t="s">
        <v>95</v>
      </c>
    </row>
    <row r="11" spans="2:19">
      <c r="B11" s="3" t="s">
        <v>577</v>
      </c>
      <c r="C11" s="12"/>
      <c r="D11" s="3"/>
      <c r="E11" s="3"/>
      <c r="F11" s="3"/>
      <c r="G11" s="3"/>
      <c r="H11" s="3"/>
      <c r="I11" s="3"/>
      <c r="J11" s="12">
        <v>4.9000000000000004</v>
      </c>
      <c r="K11" s="3"/>
      <c r="M11" s="10">
        <v>5.1999999999999998E-2</v>
      </c>
      <c r="N11" s="9">
        <v>562916115.35000002</v>
      </c>
      <c r="P11" s="9">
        <v>62776.75</v>
      </c>
      <c r="R11" s="10">
        <v>1</v>
      </c>
      <c r="S11" s="10">
        <v>2.3999999999999998E-3</v>
      </c>
    </row>
    <row r="12" spans="2:19">
      <c r="B12" s="3" t="s">
        <v>98</v>
      </c>
      <c r="C12" s="12"/>
      <c r="D12" s="3"/>
      <c r="E12" s="3"/>
      <c r="F12" s="3"/>
      <c r="G12" s="3"/>
      <c r="H12" s="3"/>
      <c r="I12" s="3"/>
      <c r="J12" s="12">
        <v>4.71</v>
      </c>
      <c r="K12" s="3"/>
      <c r="M12" s="10">
        <v>5.0299999999999997E-2</v>
      </c>
      <c r="N12" s="9">
        <v>51987115.350000001</v>
      </c>
      <c r="P12" s="9">
        <v>50781.86</v>
      </c>
      <c r="R12" s="10">
        <v>0.80889999999999995</v>
      </c>
      <c r="S12" s="10">
        <v>1.9E-3</v>
      </c>
    </row>
    <row r="13" spans="2:19">
      <c r="B13" s="13" t="s">
        <v>1032</v>
      </c>
      <c r="C13" s="14"/>
      <c r="D13" s="13"/>
      <c r="E13" s="13"/>
      <c r="F13" s="13"/>
      <c r="G13" s="13"/>
      <c r="H13" s="13"/>
      <c r="I13" s="13"/>
      <c r="J13" s="14">
        <v>8.85</v>
      </c>
      <c r="K13" s="13"/>
      <c r="M13" s="16">
        <v>2.7099999999999999E-2</v>
      </c>
      <c r="N13" s="15">
        <v>8136858.0999999996</v>
      </c>
      <c r="P13" s="15">
        <v>10249.85</v>
      </c>
      <c r="R13" s="16">
        <v>0.1633</v>
      </c>
      <c r="S13" s="16">
        <v>4.0000000000000002E-4</v>
      </c>
    </row>
    <row r="14" spans="2:19">
      <c r="B14" s="6" t="s">
        <v>1036</v>
      </c>
      <c r="C14" s="17">
        <v>1124346</v>
      </c>
      <c r="D14" s="6"/>
      <c r="E14" s="18">
        <v>520010869</v>
      </c>
      <c r="F14" s="6" t="s">
        <v>370</v>
      </c>
      <c r="G14" s="6" t="s">
        <v>101</v>
      </c>
      <c r="H14" s="6" t="s">
        <v>102</v>
      </c>
      <c r="I14" s="6" t="s">
        <v>1037</v>
      </c>
      <c r="J14" s="17">
        <v>10.050000000000001</v>
      </c>
      <c r="K14" s="6" t="s">
        <v>103</v>
      </c>
      <c r="L14" s="19">
        <v>4.1000000000000002E-2</v>
      </c>
      <c r="M14" s="8">
        <v>2.8400000000000002E-2</v>
      </c>
      <c r="N14" s="7">
        <v>5827342.5599999996</v>
      </c>
      <c r="O14" s="7">
        <v>131.02000000000001</v>
      </c>
      <c r="P14" s="7">
        <v>7634.98</v>
      </c>
      <c r="Q14" s="8">
        <v>1.6000000000000001E-3</v>
      </c>
      <c r="R14" s="8">
        <v>0.1216</v>
      </c>
      <c r="S14" s="8">
        <v>2.9999999999999997E-4</v>
      </c>
    </row>
    <row r="15" spans="2:19">
      <c r="B15" s="6" t="s">
        <v>1038</v>
      </c>
      <c r="C15" s="17">
        <v>1140276</v>
      </c>
      <c r="D15" s="6"/>
      <c r="E15" s="18">
        <v>520042185</v>
      </c>
      <c r="F15" s="6" t="s">
        <v>403</v>
      </c>
      <c r="G15" s="6" t="s">
        <v>233</v>
      </c>
      <c r="H15" s="6" t="s">
        <v>234</v>
      </c>
      <c r="I15" s="6" t="s">
        <v>1039</v>
      </c>
      <c r="J15" s="17">
        <v>5.53</v>
      </c>
      <c r="K15" s="6" t="s">
        <v>103</v>
      </c>
      <c r="L15" s="19">
        <v>2.1399999999999999E-2</v>
      </c>
      <c r="M15" s="8">
        <v>2.29E-2</v>
      </c>
      <c r="N15" s="7">
        <v>2226579.13</v>
      </c>
      <c r="O15" s="7">
        <v>112.12</v>
      </c>
      <c r="P15" s="7">
        <v>2496.44</v>
      </c>
      <c r="Q15" s="8">
        <v>5.7000000000000002E-3</v>
      </c>
      <c r="R15" s="8">
        <v>3.9800000000000002E-2</v>
      </c>
      <c r="S15" s="8">
        <v>1E-4</v>
      </c>
    </row>
    <row r="16" spans="2:19">
      <c r="B16" s="6" t="s">
        <v>1040</v>
      </c>
      <c r="C16" s="17">
        <v>1103084</v>
      </c>
      <c r="D16" s="6"/>
      <c r="E16" s="18">
        <v>513436394</v>
      </c>
      <c r="F16" s="6" t="s">
        <v>370</v>
      </c>
      <c r="G16" s="6" t="s">
        <v>1041</v>
      </c>
      <c r="H16" s="6" t="s">
        <v>234</v>
      </c>
      <c r="I16" s="6" t="s">
        <v>1042</v>
      </c>
      <c r="J16" s="17">
        <v>1.68</v>
      </c>
      <c r="K16" s="6" t="s">
        <v>103</v>
      </c>
      <c r="L16" s="19">
        <v>5.6000000000000001E-2</v>
      </c>
      <c r="M16" s="8">
        <v>2.7699999999999999E-2</v>
      </c>
      <c r="N16" s="7">
        <v>82936.41</v>
      </c>
      <c r="O16" s="7">
        <v>142.79</v>
      </c>
      <c r="P16" s="7">
        <v>118.42</v>
      </c>
      <c r="Q16" s="8">
        <v>2.0000000000000001E-4</v>
      </c>
      <c r="R16" s="8">
        <v>1.9E-3</v>
      </c>
      <c r="S16" s="8">
        <v>0</v>
      </c>
    </row>
    <row r="17" spans="2:19">
      <c r="B17" s="13" t="s">
        <v>1033</v>
      </c>
      <c r="C17" s="14"/>
      <c r="D17" s="13"/>
      <c r="E17" s="13"/>
      <c r="F17" s="13"/>
      <c r="G17" s="13"/>
      <c r="H17" s="13"/>
      <c r="I17" s="13"/>
      <c r="J17" s="14">
        <v>3.67</v>
      </c>
      <c r="K17" s="13"/>
      <c r="M17" s="16">
        <v>5.62E-2</v>
      </c>
      <c r="N17" s="15">
        <v>43850257.25</v>
      </c>
      <c r="P17" s="15">
        <v>40532.01</v>
      </c>
      <c r="R17" s="16">
        <v>0.64570000000000005</v>
      </c>
      <c r="S17" s="16">
        <v>1.5E-3</v>
      </c>
    </row>
    <row r="18" spans="2:19">
      <c r="B18" s="6" t="s">
        <v>1043</v>
      </c>
      <c r="C18" s="17">
        <v>201617081</v>
      </c>
      <c r="D18" s="6"/>
      <c r="E18" s="18">
        <v>510687403</v>
      </c>
      <c r="F18" s="6" t="s">
        <v>1044</v>
      </c>
      <c r="G18" s="6" t="s">
        <v>1045</v>
      </c>
      <c r="H18" s="6" t="s">
        <v>234</v>
      </c>
      <c r="I18" s="6" t="s">
        <v>1046</v>
      </c>
      <c r="J18" s="17">
        <v>2.4500000000000002</v>
      </c>
      <c r="K18" s="6" t="s">
        <v>103</v>
      </c>
      <c r="L18" s="19">
        <v>3.1E-2</v>
      </c>
      <c r="M18" s="8">
        <v>5.5599999999999997E-2</v>
      </c>
      <c r="N18" s="7">
        <v>11369076.800000001</v>
      </c>
      <c r="O18" s="7">
        <v>95.15</v>
      </c>
      <c r="P18" s="7">
        <v>10817.68</v>
      </c>
      <c r="Q18" s="8">
        <v>0</v>
      </c>
      <c r="R18" s="8">
        <v>0.17230000000000001</v>
      </c>
      <c r="S18" s="8">
        <v>4.0000000000000002E-4</v>
      </c>
    </row>
    <row r="19" spans="2:19">
      <c r="B19" s="6" t="s">
        <v>1047</v>
      </c>
      <c r="C19" s="17">
        <v>1167212</v>
      </c>
      <c r="D19" s="6"/>
      <c r="E19" s="18">
        <v>880326081</v>
      </c>
      <c r="F19" s="6" t="s">
        <v>244</v>
      </c>
      <c r="G19" s="6" t="s">
        <v>1048</v>
      </c>
      <c r="H19" s="6" t="s">
        <v>102</v>
      </c>
      <c r="I19" s="6" t="s">
        <v>994</v>
      </c>
      <c r="J19" s="17">
        <v>3.68</v>
      </c>
      <c r="K19" s="6" t="s">
        <v>103</v>
      </c>
      <c r="L19" s="30">
        <v>3.3500000000000002E-2</v>
      </c>
      <c r="M19" s="8">
        <v>6.8400000000000002E-2</v>
      </c>
      <c r="N19" s="7">
        <v>22564000.280000001</v>
      </c>
      <c r="O19" s="7">
        <v>89.17</v>
      </c>
      <c r="P19" s="7">
        <v>20120.32</v>
      </c>
      <c r="Q19" s="8">
        <v>2.8199999999999999E-2</v>
      </c>
      <c r="R19" s="8">
        <v>0.32050000000000001</v>
      </c>
      <c r="S19" s="8">
        <v>8.0000000000000004E-4</v>
      </c>
    </row>
    <row r="20" spans="2:19">
      <c r="B20" s="6" t="s">
        <v>1049</v>
      </c>
      <c r="C20" s="17">
        <v>1151141</v>
      </c>
      <c r="D20" s="6"/>
      <c r="E20" s="18">
        <v>514189596</v>
      </c>
      <c r="F20" s="6" t="s">
        <v>1044</v>
      </c>
      <c r="G20" s="6" t="s">
        <v>132</v>
      </c>
      <c r="H20" s="6" t="s">
        <v>102</v>
      </c>
      <c r="I20" s="38">
        <v>43311</v>
      </c>
      <c r="J20" s="17">
        <v>1.19</v>
      </c>
      <c r="K20" s="6" t="s">
        <v>103</v>
      </c>
      <c r="L20" s="30">
        <v>3.5499999999999997E-2</v>
      </c>
      <c r="M20" s="8">
        <v>6.1499999999999999E-2</v>
      </c>
      <c r="N20" s="7">
        <v>5695199.8600000003</v>
      </c>
      <c r="O20" s="7">
        <v>97.96</v>
      </c>
      <c r="P20" s="7">
        <v>5579.02</v>
      </c>
      <c r="Q20" s="8">
        <v>2.12E-2</v>
      </c>
      <c r="R20" s="8">
        <v>8.8900000000000007E-2</v>
      </c>
      <c r="S20" s="8">
        <v>2.0000000000000001E-4</v>
      </c>
    </row>
    <row r="21" spans="2:19">
      <c r="B21" s="6" t="s">
        <v>1050</v>
      </c>
      <c r="C21" s="17">
        <v>201709193</v>
      </c>
      <c r="D21" s="6"/>
      <c r="E21" s="18">
        <v>515703528</v>
      </c>
      <c r="F21" s="6" t="s">
        <v>322</v>
      </c>
      <c r="G21" s="6" t="s">
        <v>245</v>
      </c>
      <c r="H21" s="6" t="s">
        <v>234</v>
      </c>
      <c r="I21" s="6" t="s">
        <v>1051</v>
      </c>
      <c r="J21" s="17">
        <v>1.62</v>
      </c>
      <c r="K21" s="6" t="s">
        <v>103</v>
      </c>
      <c r="L21" s="30">
        <v>3.8399999999999997E-2</v>
      </c>
      <c r="M21" s="8">
        <v>7.3499999999999996E-2</v>
      </c>
      <c r="N21" s="7">
        <v>3192740.33</v>
      </c>
      <c r="O21" s="7">
        <v>95.29</v>
      </c>
      <c r="P21" s="7">
        <v>3042.36</v>
      </c>
      <c r="Q21" s="8">
        <v>0</v>
      </c>
      <c r="R21" s="8">
        <v>4.8500000000000001E-2</v>
      </c>
      <c r="S21" s="8">
        <v>1E-4</v>
      </c>
    </row>
    <row r="22" spans="2:19">
      <c r="B22" s="6" t="s">
        <v>1052</v>
      </c>
      <c r="C22" s="17">
        <v>1138825</v>
      </c>
      <c r="D22" s="6"/>
      <c r="E22" s="18">
        <v>520044439</v>
      </c>
      <c r="F22" s="6" t="s">
        <v>1053</v>
      </c>
      <c r="G22" s="6" t="s">
        <v>245</v>
      </c>
      <c r="H22" s="6" t="s">
        <v>234</v>
      </c>
      <c r="I22" s="6" t="s">
        <v>1054</v>
      </c>
      <c r="J22" s="17">
        <v>2.95</v>
      </c>
      <c r="K22" s="6" t="s">
        <v>103</v>
      </c>
      <c r="L22" s="19">
        <v>4.5999999999999999E-2</v>
      </c>
      <c r="M22" s="8">
        <v>7.0699999999999999E-2</v>
      </c>
      <c r="N22" s="7">
        <v>1029239.98</v>
      </c>
      <c r="O22" s="7">
        <v>94.5</v>
      </c>
      <c r="P22" s="7">
        <v>972.63</v>
      </c>
      <c r="Q22" s="8">
        <v>2.3E-3</v>
      </c>
      <c r="R22" s="8">
        <v>1.55E-2</v>
      </c>
      <c r="S22" s="8">
        <v>0</v>
      </c>
    </row>
    <row r="23" spans="2:19">
      <c r="B23" s="13" t="s">
        <v>225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13" t="s">
        <v>534</v>
      </c>
      <c r="C24" s="14"/>
      <c r="D24" s="13"/>
      <c r="E24" s="13"/>
      <c r="F24" s="13"/>
      <c r="G24" s="13"/>
      <c r="H24" s="13"/>
      <c r="I24" s="13"/>
      <c r="J24" s="14">
        <v>0</v>
      </c>
      <c r="K24" s="13"/>
      <c r="M24" s="16">
        <v>0</v>
      </c>
      <c r="N24" s="15">
        <v>0</v>
      </c>
      <c r="P24" s="15">
        <v>0</v>
      </c>
      <c r="R24" s="16">
        <v>0</v>
      </c>
      <c r="S24" s="16">
        <v>0</v>
      </c>
    </row>
    <row r="25" spans="2:19">
      <c r="B25" s="3" t="s">
        <v>138</v>
      </c>
      <c r="C25" s="12"/>
      <c r="D25" s="3"/>
      <c r="E25" s="3"/>
      <c r="F25" s="3"/>
      <c r="G25" s="3"/>
      <c r="H25" s="3"/>
      <c r="I25" s="3"/>
      <c r="J25" s="12">
        <v>5.7</v>
      </c>
      <c r="K25" s="3"/>
      <c r="M25" s="10">
        <v>5.9299999999999999E-2</v>
      </c>
      <c r="N25" s="9">
        <v>510929000</v>
      </c>
      <c r="P25" s="9">
        <v>11994.89</v>
      </c>
      <c r="R25" s="10">
        <v>0.19109999999999999</v>
      </c>
      <c r="S25" s="10">
        <v>5.0000000000000001E-4</v>
      </c>
    </row>
    <row r="26" spans="2:19">
      <c r="B26" s="13" t="s">
        <v>1055</v>
      </c>
      <c r="C26" s="14"/>
      <c r="D26" s="13"/>
      <c r="E26" s="13"/>
      <c r="F26" s="13"/>
      <c r="G26" s="13"/>
      <c r="H26" s="13"/>
      <c r="I26" s="13"/>
      <c r="J26" s="14">
        <v>5.7</v>
      </c>
      <c r="K26" s="13"/>
      <c r="M26" s="16">
        <v>5.9299999999999999E-2</v>
      </c>
      <c r="N26" s="15">
        <v>510929000</v>
      </c>
      <c r="P26" s="15">
        <v>11994.89</v>
      </c>
      <c r="R26" s="16">
        <v>0.19109999999999999</v>
      </c>
      <c r="S26" s="16">
        <v>5.0000000000000001E-4</v>
      </c>
    </row>
    <row r="27" spans="2:19">
      <c r="B27" s="6" t="s">
        <v>1056</v>
      </c>
      <c r="C27" s="17" t="s">
        <v>1057</v>
      </c>
      <c r="D27" s="6" t="s">
        <v>198</v>
      </c>
      <c r="E27" s="18">
        <v>520000472</v>
      </c>
      <c r="F27" s="6" t="s">
        <v>1058</v>
      </c>
      <c r="G27" s="6" t="s">
        <v>1059</v>
      </c>
      <c r="H27" s="6" t="s">
        <v>141</v>
      </c>
      <c r="I27" s="6" t="s">
        <v>1060</v>
      </c>
      <c r="J27" s="17">
        <v>6.95</v>
      </c>
      <c r="K27" s="6" t="s">
        <v>44</v>
      </c>
      <c r="L27" s="19">
        <v>4.1000000000000002E-2</v>
      </c>
      <c r="M27" s="8">
        <v>6.1400000000000003E-2</v>
      </c>
      <c r="N27" s="7">
        <v>278929000</v>
      </c>
      <c r="O27" s="7">
        <v>88.25</v>
      </c>
      <c r="P27" s="7">
        <v>6345.87</v>
      </c>
      <c r="Q27" s="8">
        <v>1.8599999999999998E-2</v>
      </c>
      <c r="R27" s="8">
        <v>0.1011</v>
      </c>
      <c r="S27" s="8">
        <v>2.0000000000000001E-4</v>
      </c>
    </row>
    <row r="28" spans="2:19">
      <c r="B28" s="6" t="s">
        <v>1061</v>
      </c>
      <c r="C28" s="17" t="s">
        <v>1062</v>
      </c>
      <c r="D28" s="6" t="s">
        <v>198</v>
      </c>
      <c r="E28" s="18">
        <v>520000472</v>
      </c>
      <c r="F28" s="6" t="s">
        <v>1058</v>
      </c>
      <c r="G28" s="6" t="s">
        <v>1059</v>
      </c>
      <c r="H28" s="6" t="s">
        <v>141</v>
      </c>
      <c r="I28" s="6" t="s">
        <v>1063</v>
      </c>
      <c r="J28" s="17">
        <v>4.29</v>
      </c>
      <c r="K28" s="6" t="s">
        <v>44</v>
      </c>
      <c r="L28" s="19">
        <v>0.04</v>
      </c>
      <c r="M28" s="8">
        <v>5.6899999999999999E-2</v>
      </c>
      <c r="N28" s="7">
        <v>232000000</v>
      </c>
      <c r="O28" s="7">
        <v>94.45</v>
      </c>
      <c r="P28" s="7">
        <v>5649.02</v>
      </c>
      <c r="Q28" s="8">
        <v>2.3199999999999998E-2</v>
      </c>
      <c r="R28" s="8">
        <v>0.09</v>
      </c>
      <c r="S28" s="8">
        <v>2.0000000000000001E-4</v>
      </c>
    </row>
    <row r="29" spans="2:19">
      <c r="B29" s="13" t="s">
        <v>1064</v>
      </c>
      <c r="C29" s="14"/>
      <c r="D29" s="13"/>
      <c r="E29" s="13"/>
      <c r="F29" s="13"/>
      <c r="G29" s="13"/>
      <c r="H29" s="13"/>
      <c r="I29" s="13"/>
      <c r="J29" s="14">
        <v>0</v>
      </c>
      <c r="K29" s="13"/>
      <c r="M29" s="16">
        <v>0</v>
      </c>
      <c r="N29" s="15">
        <v>0</v>
      </c>
      <c r="P29" s="15">
        <v>0</v>
      </c>
      <c r="R29" s="16">
        <v>0</v>
      </c>
      <c r="S29" s="16">
        <v>0</v>
      </c>
    </row>
    <row r="32" spans="2:19">
      <c r="B32" s="6" t="s">
        <v>148</v>
      </c>
      <c r="C32" s="17"/>
      <c r="D32" s="6"/>
      <c r="E32" s="6"/>
      <c r="F32" s="6"/>
      <c r="G32" s="6"/>
      <c r="H32" s="6"/>
      <c r="I32" s="6"/>
      <c r="K32" s="6"/>
    </row>
    <row r="36" spans="2:2">
      <c r="B36" s="5" t="s">
        <v>82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52"/>
  <sheetViews>
    <sheetView rightToLeft="1" workbookViewId="0"/>
  </sheetViews>
  <sheetFormatPr defaultColWidth="9.140625" defaultRowHeight="12.75"/>
  <cols>
    <col min="2" max="2" width="46.7109375" customWidth="1"/>
    <col min="3" max="3" width="15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6.7109375" customWidth="1"/>
    <col min="9" max="9" width="12.7109375" customWidth="1"/>
    <col min="10" max="10" width="13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</row>
    <row r="6" spans="2:13" ht="15.75">
      <c r="B6" s="2" t="s">
        <v>711</v>
      </c>
    </row>
    <row r="7" spans="2:13" ht="15.75">
      <c r="B7" s="2" t="s">
        <v>313</v>
      </c>
    </row>
    <row r="8" spans="2:13">
      <c r="B8" s="3" t="s">
        <v>84</v>
      </c>
      <c r="C8" s="3" t="s">
        <v>85</v>
      </c>
      <c r="D8" s="3" t="s">
        <v>221</v>
      </c>
      <c r="E8" s="3" t="s">
        <v>86</v>
      </c>
      <c r="F8" s="3" t="s">
        <v>222</v>
      </c>
      <c r="G8" s="3" t="s">
        <v>89</v>
      </c>
      <c r="H8" s="3" t="s">
        <v>154</v>
      </c>
      <c r="I8" s="3" t="s">
        <v>42</v>
      </c>
      <c r="J8" s="3" t="s">
        <v>712</v>
      </c>
      <c r="K8" s="3" t="s">
        <v>156</v>
      </c>
      <c r="L8" s="3" t="s">
        <v>157</v>
      </c>
      <c r="M8" s="3" t="s">
        <v>158</v>
      </c>
    </row>
    <row r="9" spans="2:13">
      <c r="B9" s="4"/>
      <c r="C9" s="4"/>
      <c r="D9" s="4"/>
      <c r="E9" s="4"/>
      <c r="F9" s="4"/>
      <c r="G9" s="4"/>
      <c r="H9" s="4" t="s">
        <v>161</v>
      </c>
      <c r="I9" s="4" t="s">
        <v>162</v>
      </c>
      <c r="J9" s="4" t="s">
        <v>96</v>
      </c>
      <c r="K9" s="4" t="s">
        <v>95</v>
      </c>
      <c r="L9" s="4" t="s">
        <v>95</v>
      </c>
      <c r="M9" s="4" t="s">
        <v>95</v>
      </c>
    </row>
    <row r="11" spans="2:13">
      <c r="B11" s="3" t="s">
        <v>314</v>
      </c>
      <c r="C11" s="12"/>
      <c r="D11" s="3"/>
      <c r="E11" s="3"/>
      <c r="F11" s="3"/>
      <c r="G11" s="3"/>
      <c r="H11" s="9">
        <v>28896723.010000002</v>
      </c>
      <c r="J11" s="9">
        <v>167152.18</v>
      </c>
      <c r="L11" s="10">
        <v>1</v>
      </c>
      <c r="M11" s="10">
        <v>6.4000000000000003E-3</v>
      </c>
    </row>
    <row r="12" spans="2:13">
      <c r="B12" s="3" t="s">
        <v>98</v>
      </c>
      <c r="C12" s="12"/>
      <c r="D12" s="3"/>
      <c r="E12" s="3"/>
      <c r="F12" s="3"/>
      <c r="G12" s="3"/>
      <c r="H12" s="9">
        <v>19396212.07</v>
      </c>
      <c r="J12" s="9">
        <v>73150.960000000006</v>
      </c>
      <c r="L12" s="10">
        <v>0.43759999999999999</v>
      </c>
      <c r="M12" s="10">
        <v>2.8E-3</v>
      </c>
    </row>
    <row r="13" spans="2:13">
      <c r="B13" s="6" t="s">
        <v>1065</v>
      </c>
      <c r="C13" s="17">
        <v>299943510</v>
      </c>
      <c r="D13" s="6"/>
      <c r="E13" s="18">
        <v>516432275</v>
      </c>
      <c r="F13" s="6" t="s">
        <v>1066</v>
      </c>
      <c r="G13" s="6" t="s">
        <v>72</v>
      </c>
      <c r="H13" s="7">
        <v>86.1</v>
      </c>
      <c r="I13" s="7">
        <v>149997.23000000001</v>
      </c>
      <c r="J13" s="7">
        <v>11290.08</v>
      </c>
      <c r="K13" s="8">
        <v>8.6099999999999996E-2</v>
      </c>
      <c r="L13" s="8">
        <v>6.7500000000000004E-2</v>
      </c>
      <c r="M13" s="8">
        <v>4.0000000000000002E-4</v>
      </c>
    </row>
    <row r="14" spans="2:13">
      <c r="B14" s="6" t="s">
        <v>1067</v>
      </c>
      <c r="C14" s="17">
        <v>299943514</v>
      </c>
      <c r="D14" s="6"/>
      <c r="E14" s="18">
        <v>516432275</v>
      </c>
      <c r="F14" s="6" t="s">
        <v>1066</v>
      </c>
      <c r="G14" s="6" t="s">
        <v>72</v>
      </c>
      <c r="H14" s="7">
        <v>13392265.960000001</v>
      </c>
      <c r="I14" s="7">
        <v>117.98</v>
      </c>
      <c r="J14" s="7">
        <v>13811.95</v>
      </c>
      <c r="K14" s="8">
        <v>8.6099999999999996E-2</v>
      </c>
      <c r="L14" s="8">
        <v>8.2600000000000007E-2</v>
      </c>
      <c r="M14" s="8">
        <v>5.0000000000000001E-4</v>
      </c>
    </row>
    <row r="15" spans="2:13">
      <c r="B15" s="6" t="s">
        <v>1068</v>
      </c>
      <c r="C15" s="17">
        <v>202104246</v>
      </c>
      <c r="D15" s="6"/>
      <c r="E15" s="18">
        <v>515742617</v>
      </c>
      <c r="F15" s="6" t="s">
        <v>490</v>
      </c>
      <c r="G15" s="6" t="s">
        <v>43</v>
      </c>
      <c r="H15" s="7">
        <v>982960</v>
      </c>
      <c r="I15" s="7">
        <v>39.32</v>
      </c>
      <c r="J15" s="7">
        <v>1487.64</v>
      </c>
      <c r="K15" s="8">
        <v>0</v>
      </c>
      <c r="L15" s="8">
        <v>8.8999999999999999E-3</v>
      </c>
      <c r="M15" s="8">
        <v>1E-4</v>
      </c>
    </row>
    <row r="16" spans="2:13">
      <c r="B16" s="6" t="s">
        <v>1069</v>
      </c>
      <c r="C16" s="17">
        <v>202012076</v>
      </c>
      <c r="D16" s="6"/>
      <c r="E16" s="18">
        <v>516256542</v>
      </c>
      <c r="F16" s="6" t="s">
        <v>490</v>
      </c>
      <c r="G16" s="6" t="s">
        <v>43</v>
      </c>
      <c r="H16" s="7">
        <v>75022.22</v>
      </c>
      <c r="I16" s="7">
        <v>132</v>
      </c>
      <c r="J16" s="7">
        <v>381.17</v>
      </c>
      <c r="K16" s="8">
        <v>3.8999999999999998E-3</v>
      </c>
      <c r="L16" s="8">
        <v>2.3E-3</v>
      </c>
      <c r="M16" s="8">
        <v>0</v>
      </c>
    </row>
    <row r="17" spans="2:13">
      <c r="B17" s="6" t="s">
        <v>1070</v>
      </c>
      <c r="C17" s="17">
        <v>299943365</v>
      </c>
      <c r="D17" s="6"/>
      <c r="E17" s="18">
        <v>515199412</v>
      </c>
      <c r="F17" s="6" t="s">
        <v>490</v>
      </c>
      <c r="G17" s="6" t="s">
        <v>43</v>
      </c>
      <c r="H17" s="7">
        <v>325082.26</v>
      </c>
      <c r="I17" s="7">
        <v>208.55</v>
      </c>
      <c r="J17" s="7">
        <v>2609.52</v>
      </c>
      <c r="K17" s="8">
        <v>0</v>
      </c>
      <c r="L17" s="8">
        <v>1.5599999999999999E-2</v>
      </c>
      <c r="M17" s="8">
        <v>1E-4</v>
      </c>
    </row>
    <row r="18" spans="2:13">
      <c r="B18" s="6" t="s">
        <v>1071</v>
      </c>
      <c r="C18" s="17">
        <v>202110318</v>
      </c>
      <c r="D18" s="6"/>
      <c r="E18" s="18">
        <v>516090842</v>
      </c>
      <c r="F18" s="6" t="s">
        <v>490</v>
      </c>
      <c r="G18" s="6" t="s">
        <v>43</v>
      </c>
      <c r="H18" s="7">
        <v>5940.12</v>
      </c>
      <c r="I18" s="7">
        <v>4040.3</v>
      </c>
      <c r="J18" s="7">
        <v>923.75</v>
      </c>
      <c r="K18" s="8">
        <v>1.17E-2</v>
      </c>
      <c r="L18" s="8">
        <v>5.4999999999999997E-3</v>
      </c>
      <c r="M18" s="8">
        <v>0</v>
      </c>
    </row>
    <row r="19" spans="2:13">
      <c r="B19" s="6" t="s">
        <v>1072</v>
      </c>
      <c r="C19" s="17">
        <v>299944058</v>
      </c>
      <c r="D19" s="6"/>
      <c r="E19" s="18">
        <v>13354</v>
      </c>
      <c r="F19" s="6" t="s">
        <v>490</v>
      </c>
      <c r="G19" s="6" t="s">
        <v>43</v>
      </c>
      <c r="H19" s="7">
        <v>23635.07</v>
      </c>
      <c r="I19" s="7">
        <v>2111.59</v>
      </c>
      <c r="J19" s="7">
        <v>1920.95</v>
      </c>
      <c r="K19" s="8">
        <v>8.0000000000000004E-4</v>
      </c>
      <c r="L19" s="8">
        <v>1.15E-2</v>
      </c>
      <c r="M19" s="8">
        <v>1E-4</v>
      </c>
    </row>
    <row r="20" spans="2:13">
      <c r="B20" s="6" t="s">
        <v>1073</v>
      </c>
      <c r="C20" s="17">
        <v>202104121</v>
      </c>
      <c r="D20" s="6"/>
      <c r="E20" s="18">
        <v>516129939</v>
      </c>
      <c r="F20" s="6" t="s">
        <v>490</v>
      </c>
      <c r="G20" s="6" t="s">
        <v>43</v>
      </c>
      <c r="H20" s="7">
        <v>3267207.58</v>
      </c>
      <c r="I20" s="7">
        <v>24.41</v>
      </c>
      <c r="J20" s="7">
        <v>3069.24</v>
      </c>
      <c r="K20" s="8">
        <v>0</v>
      </c>
      <c r="L20" s="8">
        <v>1.84E-2</v>
      </c>
      <c r="M20" s="8">
        <v>1E-4</v>
      </c>
    </row>
    <row r="21" spans="2:13">
      <c r="B21" s="6" t="s">
        <v>1074</v>
      </c>
      <c r="C21" s="17">
        <v>202104071</v>
      </c>
      <c r="D21" s="6"/>
      <c r="E21" s="18">
        <v>514092758</v>
      </c>
      <c r="F21" s="6" t="s">
        <v>490</v>
      </c>
      <c r="G21" s="6" t="s">
        <v>43</v>
      </c>
      <c r="H21" s="7">
        <v>21620</v>
      </c>
      <c r="I21" s="7">
        <v>3907.74</v>
      </c>
      <c r="J21" s="7">
        <v>3251.84</v>
      </c>
      <c r="K21" s="8">
        <v>4.7999999999999996E-3</v>
      </c>
      <c r="L21" s="8">
        <v>1.95E-2</v>
      </c>
      <c r="M21" s="8">
        <v>1E-4</v>
      </c>
    </row>
    <row r="22" spans="2:13">
      <c r="B22" s="6" t="s">
        <v>1075</v>
      </c>
      <c r="C22" s="17">
        <v>202109229</v>
      </c>
      <c r="D22" s="6"/>
      <c r="E22" s="18">
        <v>514879071</v>
      </c>
      <c r="F22" s="6" t="s">
        <v>490</v>
      </c>
      <c r="G22" s="6" t="s">
        <v>43</v>
      </c>
      <c r="H22" s="7">
        <v>358191.62</v>
      </c>
      <c r="I22" s="7">
        <v>704.97</v>
      </c>
      <c r="J22" s="7">
        <v>9719.2800000000007</v>
      </c>
      <c r="K22" s="8">
        <v>1.9E-3</v>
      </c>
      <c r="L22" s="8">
        <v>5.8099999999999999E-2</v>
      </c>
      <c r="M22" s="8">
        <v>4.0000000000000002E-4</v>
      </c>
    </row>
    <row r="23" spans="2:13">
      <c r="B23" s="6" t="s">
        <v>1076</v>
      </c>
      <c r="C23" s="17">
        <v>202106167</v>
      </c>
      <c r="D23" s="6"/>
      <c r="E23" s="18">
        <v>515229409</v>
      </c>
      <c r="F23" s="6" t="s">
        <v>490</v>
      </c>
      <c r="G23" s="6" t="s">
        <v>43</v>
      </c>
      <c r="H23" s="7">
        <v>181418.5</v>
      </c>
      <c r="I23" s="7">
        <v>1920.04</v>
      </c>
      <c r="J23" s="7">
        <v>13407.26</v>
      </c>
      <c r="K23" s="8">
        <v>0</v>
      </c>
      <c r="L23" s="8">
        <v>8.0199999999999994E-2</v>
      </c>
      <c r="M23" s="8">
        <v>5.0000000000000001E-4</v>
      </c>
    </row>
    <row r="24" spans="2:13">
      <c r="B24" s="6" t="s">
        <v>1077</v>
      </c>
      <c r="C24" s="17">
        <v>202103248</v>
      </c>
      <c r="D24" s="6"/>
      <c r="E24" s="18">
        <v>514613587</v>
      </c>
      <c r="F24" s="6" t="s">
        <v>490</v>
      </c>
      <c r="G24" s="6" t="s">
        <v>43</v>
      </c>
      <c r="H24" s="7">
        <v>24506.53</v>
      </c>
      <c r="I24" s="7">
        <v>1371.92</v>
      </c>
      <c r="J24" s="7">
        <v>1294.07</v>
      </c>
      <c r="K24" s="8">
        <v>8.0000000000000004E-4</v>
      </c>
      <c r="L24" s="8">
        <v>7.7000000000000002E-3</v>
      </c>
      <c r="M24" s="8">
        <v>0</v>
      </c>
    </row>
    <row r="25" spans="2:13">
      <c r="B25" s="6" t="s">
        <v>1078</v>
      </c>
      <c r="C25" s="17">
        <v>202105227</v>
      </c>
      <c r="D25" s="6"/>
      <c r="E25" s="18">
        <v>514613587</v>
      </c>
      <c r="F25" s="6" t="s">
        <v>490</v>
      </c>
      <c r="G25" s="6" t="s">
        <v>43</v>
      </c>
      <c r="H25" s="7">
        <v>3809.04</v>
      </c>
      <c r="I25" s="7">
        <v>1358.7</v>
      </c>
      <c r="J25" s="7">
        <v>199.2</v>
      </c>
      <c r="K25" s="8">
        <v>1E-3</v>
      </c>
      <c r="L25" s="8">
        <v>1.1999999999999999E-3</v>
      </c>
      <c r="M25" s="8">
        <v>0</v>
      </c>
    </row>
    <row r="26" spans="2:13">
      <c r="B26" s="6" t="s">
        <v>1079</v>
      </c>
      <c r="C26" s="17">
        <v>29992737</v>
      </c>
      <c r="D26" s="6"/>
      <c r="E26" s="18">
        <v>516023207</v>
      </c>
      <c r="F26" s="6" t="s">
        <v>300</v>
      </c>
      <c r="G26" s="6" t="s">
        <v>103</v>
      </c>
      <c r="H26" s="7">
        <v>505362.3</v>
      </c>
      <c r="I26" s="7">
        <v>4.13</v>
      </c>
      <c r="J26" s="7">
        <v>2088.62</v>
      </c>
      <c r="K26" s="8">
        <v>4.1000000000000003E-3</v>
      </c>
      <c r="L26" s="8">
        <v>1.2500000000000001E-2</v>
      </c>
      <c r="M26" s="8">
        <v>1E-4</v>
      </c>
    </row>
    <row r="27" spans="2:13">
      <c r="B27" s="6" t="s">
        <v>1080</v>
      </c>
      <c r="C27" s="17">
        <v>202005211</v>
      </c>
      <c r="D27" s="6"/>
      <c r="E27" s="18">
        <v>514896372</v>
      </c>
      <c r="F27" s="6" t="s">
        <v>1081</v>
      </c>
      <c r="G27" s="6" t="s">
        <v>43</v>
      </c>
      <c r="H27" s="7">
        <v>40568.53</v>
      </c>
      <c r="I27" s="7">
        <v>3339.62</v>
      </c>
      <c r="J27" s="7">
        <v>5214.76</v>
      </c>
      <c r="K27" s="8">
        <v>4.5999999999999999E-3</v>
      </c>
      <c r="L27" s="8">
        <v>3.1199999999999999E-2</v>
      </c>
      <c r="M27" s="8">
        <v>2.0000000000000001E-4</v>
      </c>
    </row>
    <row r="28" spans="2:13">
      <c r="B28" s="6" t="s">
        <v>1082</v>
      </c>
      <c r="C28" s="17">
        <v>202005187</v>
      </c>
      <c r="D28" s="6"/>
      <c r="E28" s="18">
        <v>514615590</v>
      </c>
      <c r="F28" s="6" t="s">
        <v>403</v>
      </c>
      <c r="G28" s="6" t="s">
        <v>43</v>
      </c>
      <c r="H28" s="7">
        <v>188536.24</v>
      </c>
      <c r="I28" s="7">
        <v>341.97</v>
      </c>
      <c r="J28" s="7">
        <v>2481.62</v>
      </c>
      <c r="K28" s="8">
        <v>7.0000000000000001E-3</v>
      </c>
      <c r="L28" s="8">
        <v>1.4800000000000001E-2</v>
      </c>
      <c r="M28" s="8">
        <v>1E-4</v>
      </c>
    </row>
    <row r="29" spans="2:13">
      <c r="B29" s="3" t="s">
        <v>138</v>
      </c>
      <c r="C29" s="12"/>
      <c r="D29" s="3"/>
      <c r="E29" s="3"/>
      <c r="F29" s="3"/>
      <c r="G29" s="3"/>
      <c r="H29" s="9">
        <v>9500510.9399999995</v>
      </c>
      <c r="J29" s="9">
        <v>94001.22</v>
      </c>
      <c r="L29" s="10">
        <v>0.56240000000000001</v>
      </c>
      <c r="M29" s="10">
        <v>3.5999999999999999E-3</v>
      </c>
    </row>
    <row r="30" spans="2:13">
      <c r="B30" s="13" t="s">
        <v>227</v>
      </c>
      <c r="C30" s="14"/>
      <c r="D30" s="13"/>
      <c r="E30" s="13"/>
      <c r="F30" s="13"/>
      <c r="G30" s="13"/>
      <c r="H30" s="15">
        <v>14272.22</v>
      </c>
      <c r="J30" s="15">
        <v>3148.48</v>
      </c>
      <c r="L30" s="16">
        <v>1.8800000000000001E-2</v>
      </c>
      <c r="M30" s="16">
        <v>1E-4</v>
      </c>
    </row>
    <row r="31" spans="2:13">
      <c r="B31" s="6" t="s">
        <v>1083</v>
      </c>
      <c r="C31" s="17">
        <v>202110052</v>
      </c>
      <c r="D31" s="6" t="s">
        <v>198</v>
      </c>
      <c r="E31" s="18">
        <v>514681972</v>
      </c>
      <c r="F31" s="6" t="s">
        <v>1081</v>
      </c>
      <c r="G31" s="6" t="s">
        <v>43</v>
      </c>
      <c r="H31" s="7">
        <v>14272.22</v>
      </c>
      <c r="I31" s="7">
        <v>5731.41</v>
      </c>
      <c r="J31" s="7">
        <v>3148.48</v>
      </c>
      <c r="K31" s="8">
        <v>0</v>
      </c>
      <c r="L31" s="8">
        <v>1.8800000000000001E-2</v>
      </c>
      <c r="M31" s="8">
        <v>1E-4</v>
      </c>
    </row>
    <row r="32" spans="2:13">
      <c r="B32" s="13" t="s">
        <v>228</v>
      </c>
      <c r="C32" s="14"/>
      <c r="D32" s="13"/>
      <c r="E32" s="13"/>
      <c r="F32" s="13"/>
      <c r="G32" s="13"/>
      <c r="H32" s="15">
        <v>9486238.7200000007</v>
      </c>
      <c r="J32" s="15">
        <v>90852.74</v>
      </c>
      <c r="L32" s="16">
        <v>0.54349999999999998</v>
      </c>
      <c r="M32" s="16">
        <v>3.5000000000000001E-3</v>
      </c>
    </row>
    <row r="33" spans="2:13">
      <c r="B33" s="6" t="s">
        <v>1084</v>
      </c>
      <c r="C33" s="17">
        <v>202110185</v>
      </c>
      <c r="D33" s="6" t="s">
        <v>198</v>
      </c>
      <c r="E33" s="6"/>
      <c r="F33" s="6" t="s">
        <v>300</v>
      </c>
      <c r="G33" s="6" t="s">
        <v>43</v>
      </c>
      <c r="H33" s="7">
        <v>454768.16</v>
      </c>
      <c r="I33" s="7">
        <v>1700</v>
      </c>
      <c r="J33" s="7">
        <v>29756.85</v>
      </c>
      <c r="K33" s="8">
        <v>2.0000000000000001E-4</v>
      </c>
      <c r="L33" s="8">
        <v>0.17799999999999999</v>
      </c>
      <c r="M33" s="8">
        <v>1.1000000000000001E-3</v>
      </c>
    </row>
    <row r="34" spans="2:13">
      <c r="B34" s="6" t="s">
        <v>1085</v>
      </c>
      <c r="C34" s="17">
        <v>289991143</v>
      </c>
      <c r="D34" s="6" t="s">
        <v>198</v>
      </c>
      <c r="E34" s="6"/>
      <c r="F34" s="6" t="s">
        <v>269</v>
      </c>
      <c r="G34" s="6" t="s">
        <v>45</v>
      </c>
      <c r="H34" s="7">
        <v>339938.86</v>
      </c>
      <c r="I34" s="7">
        <v>509.08</v>
      </c>
      <c r="J34" s="7">
        <v>8134.08</v>
      </c>
      <c r="K34" s="8">
        <v>6.88E-2</v>
      </c>
      <c r="L34" s="8">
        <v>4.87E-2</v>
      </c>
      <c r="M34" s="8">
        <v>2.9999999999999997E-4</v>
      </c>
    </row>
    <row r="35" spans="2:13">
      <c r="B35" s="6" t="s">
        <v>1086</v>
      </c>
      <c r="C35" s="17">
        <v>201531126</v>
      </c>
      <c r="D35" s="6" t="s">
        <v>198</v>
      </c>
      <c r="E35" s="6"/>
      <c r="F35" s="6" t="s">
        <v>269</v>
      </c>
      <c r="G35" s="6" t="s">
        <v>48</v>
      </c>
      <c r="H35" s="7">
        <v>199</v>
      </c>
      <c r="I35" s="7">
        <v>287510.2</v>
      </c>
      <c r="J35" s="7">
        <v>2321.48</v>
      </c>
      <c r="K35" s="8">
        <v>1.9900000000000001E-2</v>
      </c>
      <c r="L35" s="8">
        <v>1.3899999999999999E-2</v>
      </c>
      <c r="M35" s="8">
        <v>1E-4</v>
      </c>
    </row>
    <row r="36" spans="2:13">
      <c r="B36" s="6" t="s">
        <v>1087</v>
      </c>
      <c r="C36" s="17">
        <v>29993016</v>
      </c>
      <c r="D36" s="6" t="s">
        <v>198</v>
      </c>
      <c r="E36" s="6"/>
      <c r="F36" s="6" t="s">
        <v>269</v>
      </c>
      <c r="G36" s="6" t="s">
        <v>48</v>
      </c>
      <c r="H36" s="7">
        <v>5441</v>
      </c>
      <c r="I36" s="7">
        <v>11531.31</v>
      </c>
      <c r="J36" s="7">
        <v>2545.75</v>
      </c>
      <c r="K36" s="8">
        <v>6.7000000000000002E-3</v>
      </c>
      <c r="L36" s="8">
        <v>1.52E-2</v>
      </c>
      <c r="M36" s="8">
        <v>1E-4</v>
      </c>
    </row>
    <row r="37" spans="2:13">
      <c r="B37" s="6" t="s">
        <v>1088</v>
      </c>
      <c r="C37" s="17">
        <v>299943084</v>
      </c>
      <c r="D37" s="6" t="s">
        <v>198</v>
      </c>
      <c r="E37" s="6"/>
      <c r="F37" s="6" t="s">
        <v>269</v>
      </c>
      <c r="G37" s="6" t="s">
        <v>45</v>
      </c>
      <c r="H37" s="7">
        <v>1981251</v>
      </c>
      <c r="I37" s="7">
        <v>111.73</v>
      </c>
      <c r="J37" s="7">
        <v>10405.26</v>
      </c>
      <c r="K37" s="8">
        <v>5.1700000000000003E-2</v>
      </c>
      <c r="L37" s="8">
        <v>6.2300000000000001E-2</v>
      </c>
      <c r="M37" s="8">
        <v>4.0000000000000002E-4</v>
      </c>
    </row>
    <row r="38" spans="2:13">
      <c r="B38" s="6" t="s">
        <v>1089</v>
      </c>
      <c r="C38" s="17">
        <v>202102240</v>
      </c>
      <c r="D38" s="6" t="s">
        <v>198</v>
      </c>
      <c r="E38" s="6"/>
      <c r="F38" s="6" t="s">
        <v>269</v>
      </c>
      <c r="G38" s="6" t="s">
        <v>45</v>
      </c>
      <c r="H38" s="7">
        <v>653464</v>
      </c>
      <c r="I38" s="7">
        <v>128.35</v>
      </c>
      <c r="J38" s="7">
        <v>3942.13</v>
      </c>
      <c r="K38" s="8">
        <v>1.7100000000000001E-2</v>
      </c>
      <c r="L38" s="8">
        <v>2.3599999999999999E-2</v>
      </c>
      <c r="M38" s="8">
        <v>1E-4</v>
      </c>
    </row>
    <row r="39" spans="2:13">
      <c r="B39" s="6" t="s">
        <v>1090</v>
      </c>
      <c r="C39" s="17">
        <v>201711017</v>
      </c>
      <c r="D39" s="6" t="s">
        <v>198</v>
      </c>
      <c r="E39" s="6"/>
      <c r="F39" s="6" t="s">
        <v>269</v>
      </c>
      <c r="G39" s="6" t="s">
        <v>48</v>
      </c>
      <c r="H39" s="7">
        <v>340.22</v>
      </c>
      <c r="I39" s="7">
        <v>95591.76</v>
      </c>
      <c r="J39" s="7">
        <v>1319.59</v>
      </c>
      <c r="K39" s="8">
        <v>1.3599999999999999E-2</v>
      </c>
      <c r="L39" s="8">
        <v>7.9000000000000008E-3</v>
      </c>
      <c r="M39" s="8">
        <v>1E-4</v>
      </c>
    </row>
    <row r="40" spans="2:13">
      <c r="B40" s="6" t="s">
        <v>1091</v>
      </c>
      <c r="C40" s="17" t="s">
        <v>1092</v>
      </c>
      <c r="D40" s="6" t="s">
        <v>198</v>
      </c>
      <c r="E40" s="6"/>
      <c r="F40" s="6" t="s">
        <v>485</v>
      </c>
      <c r="G40" s="6" t="s">
        <v>43</v>
      </c>
      <c r="H40" s="7">
        <v>289</v>
      </c>
      <c r="I40" s="7">
        <v>0</v>
      </c>
      <c r="J40" s="7">
        <v>0</v>
      </c>
      <c r="K40" s="8">
        <v>0</v>
      </c>
      <c r="L40" s="8">
        <v>0</v>
      </c>
      <c r="M40" s="8">
        <v>0</v>
      </c>
    </row>
    <row r="41" spans="2:13">
      <c r="B41" s="6" t="s">
        <v>1093</v>
      </c>
      <c r="C41" s="17">
        <v>29991882</v>
      </c>
      <c r="D41" s="6" t="s">
        <v>198</v>
      </c>
      <c r="E41" s="6"/>
      <c r="F41" s="6" t="s">
        <v>485</v>
      </c>
      <c r="G41" s="6" t="s">
        <v>43</v>
      </c>
      <c r="H41" s="7">
        <v>89</v>
      </c>
      <c r="I41" s="7">
        <v>0</v>
      </c>
      <c r="J41" s="7">
        <v>0</v>
      </c>
      <c r="K41" s="8">
        <v>1.9000000000000001E-7</v>
      </c>
      <c r="L41" s="8">
        <v>0</v>
      </c>
      <c r="M41" s="8">
        <v>0</v>
      </c>
    </row>
    <row r="42" spans="2:13">
      <c r="B42" s="6" t="s">
        <v>1094</v>
      </c>
      <c r="C42" s="17">
        <v>202111241</v>
      </c>
      <c r="D42" s="6" t="s">
        <v>198</v>
      </c>
      <c r="E42" s="6"/>
      <c r="F42" s="6" t="s">
        <v>490</v>
      </c>
      <c r="G42" s="6" t="s">
        <v>43</v>
      </c>
      <c r="H42" s="7">
        <v>169842.15</v>
      </c>
      <c r="I42" s="7">
        <v>2.77</v>
      </c>
      <c r="J42" s="7">
        <v>1810.35</v>
      </c>
      <c r="K42" s="8">
        <v>5.3E-3</v>
      </c>
      <c r="L42" s="8">
        <v>1.0800000000000001E-2</v>
      </c>
      <c r="M42" s="8">
        <v>1E-4</v>
      </c>
    </row>
    <row r="43" spans="2:13">
      <c r="B43" s="6" t="s">
        <v>1095</v>
      </c>
      <c r="C43" s="17">
        <v>202208310</v>
      </c>
      <c r="D43" s="6" t="s">
        <v>198</v>
      </c>
      <c r="E43" s="6"/>
      <c r="F43" s="6" t="s">
        <v>490</v>
      </c>
      <c r="G43" s="6" t="s">
        <v>43</v>
      </c>
      <c r="H43" s="7">
        <v>31613.39</v>
      </c>
      <c r="I43" s="7">
        <v>2680.97</v>
      </c>
      <c r="J43" s="7">
        <v>3262.2</v>
      </c>
      <c r="K43" s="8">
        <v>1.1299999999999999E-2</v>
      </c>
      <c r="L43" s="8">
        <v>1.95E-2</v>
      </c>
      <c r="M43" s="8">
        <v>1E-4</v>
      </c>
    </row>
    <row r="44" spans="2:13">
      <c r="B44" s="6" t="s">
        <v>1096</v>
      </c>
      <c r="C44" s="17">
        <v>201707023</v>
      </c>
      <c r="D44" s="6" t="s">
        <v>198</v>
      </c>
      <c r="E44" s="6"/>
      <c r="F44" s="6" t="s">
        <v>1058</v>
      </c>
      <c r="G44" s="6" t="s">
        <v>43</v>
      </c>
      <c r="H44" s="7">
        <v>5259.19</v>
      </c>
      <c r="I44" s="7">
        <v>26879.03</v>
      </c>
      <c r="J44" s="7">
        <v>5441.02</v>
      </c>
      <c r="K44" s="8">
        <v>1.4999999999999999E-2</v>
      </c>
      <c r="L44" s="8">
        <v>3.2599999999999997E-2</v>
      </c>
      <c r="M44" s="8">
        <v>2.0000000000000001E-4</v>
      </c>
    </row>
    <row r="45" spans="2:13">
      <c r="B45" s="6" t="s">
        <v>1097</v>
      </c>
      <c r="C45" s="17" t="s">
        <v>1098</v>
      </c>
      <c r="D45" s="6" t="s">
        <v>198</v>
      </c>
      <c r="E45" s="6"/>
      <c r="F45" s="6" t="s">
        <v>1081</v>
      </c>
      <c r="G45" s="6" t="s">
        <v>103</v>
      </c>
      <c r="H45" s="7">
        <v>5843743.7599999998</v>
      </c>
      <c r="I45" s="7">
        <v>375</v>
      </c>
      <c r="J45" s="7">
        <v>21914.04</v>
      </c>
      <c r="K45" s="8">
        <v>4.7000000000000002E-3</v>
      </c>
      <c r="L45" s="8">
        <v>0.13109999999999999</v>
      </c>
      <c r="M45" s="8">
        <v>8.0000000000000004E-4</v>
      </c>
    </row>
    <row r="48" spans="2:13">
      <c r="B48" s="6" t="s">
        <v>148</v>
      </c>
      <c r="C48" s="17"/>
      <c r="D48" s="6"/>
      <c r="E48" s="6"/>
      <c r="F48" s="6"/>
      <c r="G48" s="6"/>
    </row>
    <row r="52" spans="2:2">
      <c r="B52" s="5" t="s">
        <v>82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79"/>
  <sheetViews>
    <sheetView rightToLeft="1" tabSelected="1" topLeftCell="A76" workbookViewId="0">
      <selection activeCell="E99" sqref="E99"/>
    </sheetView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7.7109375" customWidth="1"/>
    <col min="7" max="7" width="12.7109375" customWidth="1"/>
    <col min="8" max="8" width="15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711</v>
      </c>
    </row>
    <row r="7" spans="2:11" ht="15.75">
      <c r="B7" s="2" t="s">
        <v>1099</v>
      </c>
    </row>
    <row r="8" spans="2:11">
      <c r="B8" s="3" t="s">
        <v>84</v>
      </c>
      <c r="C8" s="3" t="s">
        <v>85</v>
      </c>
      <c r="D8" s="3" t="s">
        <v>89</v>
      </c>
      <c r="E8" s="3" t="s">
        <v>152</v>
      </c>
      <c r="F8" s="3" t="s">
        <v>154</v>
      </c>
      <c r="G8" s="3" t="s">
        <v>42</v>
      </c>
      <c r="H8" s="3" t="s">
        <v>712</v>
      </c>
      <c r="I8" s="3" t="s">
        <v>156</v>
      </c>
      <c r="J8" s="3" t="s">
        <v>157</v>
      </c>
      <c r="K8" s="3" t="s">
        <v>158</v>
      </c>
    </row>
    <row r="9" spans="2:11">
      <c r="B9" s="4"/>
      <c r="C9" s="4"/>
      <c r="D9" s="4"/>
      <c r="E9" s="4" t="s">
        <v>159</v>
      </c>
      <c r="F9" s="4" t="s">
        <v>161</v>
      </c>
      <c r="G9" s="4" t="s">
        <v>162</v>
      </c>
      <c r="H9" s="4" t="s">
        <v>96</v>
      </c>
      <c r="I9" s="4" t="s">
        <v>95</v>
      </c>
      <c r="J9" s="4" t="s">
        <v>95</v>
      </c>
      <c r="K9" s="4" t="s">
        <v>95</v>
      </c>
    </row>
    <row r="11" spans="2:11">
      <c r="B11" s="3" t="s">
        <v>1100</v>
      </c>
      <c r="C11" s="12"/>
      <c r="D11" s="3"/>
      <c r="E11" s="3"/>
      <c r="F11" s="9">
        <v>532568740.29000002</v>
      </c>
      <c r="H11" s="9">
        <v>1528632.01</v>
      </c>
      <c r="J11" s="10">
        <v>1</v>
      </c>
      <c r="K11" s="10">
        <v>5.8099999999999999E-2</v>
      </c>
    </row>
    <row r="12" spans="2:11">
      <c r="B12" s="3" t="s">
        <v>1101</v>
      </c>
      <c r="C12" s="12"/>
      <c r="D12" s="3"/>
      <c r="E12" s="3"/>
      <c r="F12" s="9">
        <v>273059796.39999998</v>
      </c>
      <c r="H12" s="9">
        <v>488625.09</v>
      </c>
      <c r="J12" s="10">
        <v>0.3196</v>
      </c>
      <c r="K12" s="10">
        <v>1.8599999999999998E-2</v>
      </c>
    </row>
    <row r="13" spans="2:11">
      <c r="B13" s="13" t="s">
        <v>1102</v>
      </c>
      <c r="C13" s="14"/>
      <c r="D13" s="13"/>
      <c r="E13" s="13"/>
      <c r="F13" s="15">
        <v>60830554.369999997</v>
      </c>
      <c r="H13" s="15">
        <v>233789.18</v>
      </c>
      <c r="J13" s="16">
        <v>0.15290000000000001</v>
      </c>
      <c r="K13" s="16">
        <v>8.8999999999999999E-3</v>
      </c>
    </row>
    <row r="14" spans="2:11">
      <c r="B14" s="6" t="s">
        <v>1103</v>
      </c>
      <c r="C14" s="17">
        <v>202202149</v>
      </c>
      <c r="D14" s="6" t="s">
        <v>43</v>
      </c>
      <c r="E14" s="6" t="s">
        <v>1104</v>
      </c>
      <c r="F14" s="7">
        <v>969400</v>
      </c>
      <c r="G14" s="7">
        <v>69.41</v>
      </c>
      <c r="H14" s="7">
        <v>2589.79</v>
      </c>
      <c r="I14" s="8">
        <v>3.2800000000000003E-2</v>
      </c>
      <c r="J14" s="8">
        <v>1.6999999999999999E-3</v>
      </c>
      <c r="K14" s="8">
        <v>1E-4</v>
      </c>
    </row>
    <row r="15" spans="2:11">
      <c r="B15" s="6" t="s">
        <v>1105</v>
      </c>
      <c r="C15" s="17">
        <v>202302071</v>
      </c>
      <c r="D15" s="6" t="s">
        <v>103</v>
      </c>
      <c r="E15" s="6" t="s">
        <v>1106</v>
      </c>
      <c r="F15" s="7">
        <v>304156.67</v>
      </c>
      <c r="G15" s="7">
        <v>11.83</v>
      </c>
      <c r="H15" s="7">
        <v>35.99</v>
      </c>
      <c r="I15" s="8">
        <v>9.3600000000000003E-2</v>
      </c>
      <c r="J15" s="8">
        <v>0</v>
      </c>
      <c r="K15" s="8">
        <v>0</v>
      </c>
    </row>
    <row r="16" spans="2:11">
      <c r="B16" s="6" t="s">
        <v>1107</v>
      </c>
      <c r="C16" s="17">
        <v>29992997</v>
      </c>
      <c r="D16" s="6" t="s">
        <v>103</v>
      </c>
      <c r="E16" s="6" t="s">
        <v>1108</v>
      </c>
      <c r="F16" s="7">
        <v>3751741.41</v>
      </c>
      <c r="G16" s="7">
        <v>142.62</v>
      </c>
      <c r="H16" s="7">
        <v>5350.7</v>
      </c>
      <c r="I16" s="8">
        <v>1.54E-2</v>
      </c>
      <c r="J16" s="8">
        <v>3.5000000000000001E-3</v>
      </c>
      <c r="K16" s="8">
        <v>2.0000000000000001E-4</v>
      </c>
    </row>
    <row r="17" spans="2:11">
      <c r="B17" s="6" t="s">
        <v>1109</v>
      </c>
      <c r="C17" s="17">
        <v>202101044</v>
      </c>
      <c r="D17" s="6" t="s">
        <v>43</v>
      </c>
      <c r="E17" s="6" t="s">
        <v>1110</v>
      </c>
      <c r="F17" s="7">
        <v>4368581.8499999996</v>
      </c>
      <c r="G17" s="7">
        <v>108.11</v>
      </c>
      <c r="H17" s="7">
        <v>18178.75</v>
      </c>
      <c r="I17" s="8">
        <v>1.21E-2</v>
      </c>
      <c r="J17" s="8">
        <v>1.1900000000000001E-2</v>
      </c>
      <c r="K17" s="8">
        <v>6.9999999999999999E-4</v>
      </c>
    </row>
    <row r="18" spans="2:11">
      <c r="B18" s="6" t="s">
        <v>1111</v>
      </c>
      <c r="C18" s="17">
        <v>29993135</v>
      </c>
      <c r="D18" s="6" t="s">
        <v>43</v>
      </c>
      <c r="E18" s="6" t="s">
        <v>1112</v>
      </c>
      <c r="F18" s="7">
        <v>447806.73</v>
      </c>
      <c r="G18" s="7">
        <v>89.29</v>
      </c>
      <c r="H18" s="7">
        <v>1539.02</v>
      </c>
      <c r="I18" s="8">
        <v>1.6299999999999999E-2</v>
      </c>
      <c r="J18" s="8">
        <v>1E-3</v>
      </c>
      <c r="K18" s="8">
        <v>1E-4</v>
      </c>
    </row>
    <row r="19" spans="2:11">
      <c r="B19" s="6" t="s">
        <v>1113</v>
      </c>
      <c r="C19" s="17">
        <v>202012027</v>
      </c>
      <c r="D19" s="6" t="s">
        <v>43</v>
      </c>
      <c r="E19" s="6" t="s">
        <v>1114</v>
      </c>
      <c r="F19" s="7">
        <v>3736540.96</v>
      </c>
      <c r="G19" s="7">
        <v>140.86000000000001</v>
      </c>
      <c r="H19" s="7">
        <v>20257.84</v>
      </c>
      <c r="I19" s="8">
        <v>3.78E-2</v>
      </c>
      <c r="J19" s="8">
        <v>1.3299999999999999E-2</v>
      </c>
      <c r="K19" s="8">
        <v>8.0000000000000004E-4</v>
      </c>
    </row>
    <row r="20" spans="2:11">
      <c r="B20" s="6" t="s">
        <v>1115</v>
      </c>
      <c r="C20" s="17">
        <v>299917302</v>
      </c>
      <c r="D20" s="6" t="s">
        <v>43</v>
      </c>
      <c r="E20" s="6" t="s">
        <v>1116</v>
      </c>
      <c r="F20" s="7">
        <v>38610.449999999997</v>
      </c>
      <c r="G20" s="7">
        <v>4.6100000000000003</v>
      </c>
      <c r="H20" s="7">
        <v>6.85</v>
      </c>
      <c r="I20" s="8">
        <v>1.2999999999999999E-3</v>
      </c>
      <c r="J20" s="8">
        <v>0</v>
      </c>
      <c r="K20" s="8">
        <v>0</v>
      </c>
    </row>
    <row r="21" spans="2:11">
      <c r="B21" s="6" t="s">
        <v>1117</v>
      </c>
      <c r="C21" s="17">
        <v>201613049</v>
      </c>
      <c r="D21" s="6" t="s">
        <v>43</v>
      </c>
      <c r="E21" s="6" t="s">
        <v>1118</v>
      </c>
      <c r="F21" s="7">
        <v>108926.76</v>
      </c>
      <c r="G21" s="7">
        <v>1.52</v>
      </c>
      <c r="H21" s="7">
        <v>6.38</v>
      </c>
      <c r="I21" s="8">
        <v>6.8999999999999999E-3</v>
      </c>
      <c r="J21" s="8">
        <v>0</v>
      </c>
      <c r="K21" s="8">
        <v>0</v>
      </c>
    </row>
    <row r="22" spans="2:11">
      <c r="B22" s="6" t="s">
        <v>1119</v>
      </c>
      <c r="C22" s="17">
        <v>29992332</v>
      </c>
      <c r="D22" s="6" t="s">
        <v>43</v>
      </c>
      <c r="E22" s="6" t="s">
        <v>1120</v>
      </c>
      <c r="F22" s="7">
        <v>258422.07</v>
      </c>
      <c r="G22" s="7">
        <v>79.14</v>
      </c>
      <c r="H22" s="7">
        <v>787.21</v>
      </c>
      <c r="I22" s="8">
        <v>3.0000000000000001E-3</v>
      </c>
      <c r="J22" s="8">
        <v>5.0000000000000001E-4</v>
      </c>
      <c r="K22" s="8">
        <v>0</v>
      </c>
    </row>
    <row r="23" spans="2:11">
      <c r="B23" s="6" t="s">
        <v>1121</v>
      </c>
      <c r="C23" s="17">
        <v>29993297</v>
      </c>
      <c r="D23" s="6" t="s">
        <v>43</v>
      </c>
      <c r="E23" s="6" t="s">
        <v>1122</v>
      </c>
      <c r="F23" s="7">
        <v>981580.81</v>
      </c>
      <c r="G23" s="7">
        <v>113.84</v>
      </c>
      <c r="H23" s="7">
        <v>4301.05</v>
      </c>
      <c r="I23" s="8">
        <v>1.03E-2</v>
      </c>
      <c r="J23" s="8">
        <v>2.8E-3</v>
      </c>
      <c r="K23" s="8">
        <v>2.0000000000000001E-4</v>
      </c>
    </row>
    <row r="24" spans="2:11">
      <c r="B24" s="6" t="s">
        <v>1123</v>
      </c>
      <c r="C24" s="17">
        <v>299944306</v>
      </c>
      <c r="D24" s="6" t="s">
        <v>43</v>
      </c>
      <c r="E24" s="6" t="s">
        <v>1124</v>
      </c>
      <c r="F24" s="7">
        <v>1668581.97</v>
      </c>
      <c r="G24" s="7">
        <v>92.22</v>
      </c>
      <c r="H24" s="7">
        <v>5922.58</v>
      </c>
      <c r="I24" s="8">
        <v>3.0700000000000002E-2</v>
      </c>
      <c r="J24" s="8">
        <v>3.8999999999999998E-3</v>
      </c>
      <c r="K24" s="8">
        <v>2.0000000000000001E-4</v>
      </c>
    </row>
    <row r="25" spans="2:11">
      <c r="B25" s="6" t="s">
        <v>1125</v>
      </c>
      <c r="C25" s="17">
        <v>289991234</v>
      </c>
      <c r="D25" s="6" t="s">
        <v>43</v>
      </c>
      <c r="E25" s="6" t="s">
        <v>1126</v>
      </c>
      <c r="F25" s="7">
        <v>709463.32</v>
      </c>
      <c r="G25" s="7">
        <v>86.61</v>
      </c>
      <c r="H25" s="7">
        <v>2365.1999999999998</v>
      </c>
      <c r="I25" s="8">
        <v>2.2800000000000001E-2</v>
      </c>
      <c r="J25" s="8">
        <v>1.5E-3</v>
      </c>
      <c r="K25" s="8">
        <v>1E-4</v>
      </c>
    </row>
    <row r="26" spans="2:11">
      <c r="B26" s="6" t="s">
        <v>1127</v>
      </c>
      <c r="C26" s="17">
        <v>202010112</v>
      </c>
      <c r="D26" s="6" t="s">
        <v>43</v>
      </c>
      <c r="E26" s="6" t="s">
        <v>1128</v>
      </c>
      <c r="F26" s="7">
        <v>3370076.32</v>
      </c>
      <c r="G26" s="7">
        <v>119.59</v>
      </c>
      <c r="H26" s="7">
        <v>15512.75</v>
      </c>
      <c r="I26" s="8">
        <v>6.6100000000000006E-2</v>
      </c>
      <c r="J26" s="8">
        <v>1.01E-2</v>
      </c>
      <c r="K26" s="8">
        <v>5.9999999999999995E-4</v>
      </c>
    </row>
    <row r="27" spans="2:11">
      <c r="B27" s="6" t="s">
        <v>1129</v>
      </c>
      <c r="C27" s="17">
        <v>29992679</v>
      </c>
      <c r="D27" s="6" t="s">
        <v>43</v>
      </c>
      <c r="E27" s="6" t="s">
        <v>1130</v>
      </c>
      <c r="F27" s="7">
        <v>464601.53</v>
      </c>
      <c r="G27" s="7">
        <v>99.58</v>
      </c>
      <c r="H27" s="7">
        <v>1780.77</v>
      </c>
      <c r="I27" s="8">
        <v>5.1000000000000004E-3</v>
      </c>
      <c r="J27" s="8">
        <v>1.1999999999999999E-3</v>
      </c>
      <c r="K27" s="8">
        <v>1E-4</v>
      </c>
    </row>
    <row r="28" spans="2:11">
      <c r="B28" s="6" t="s">
        <v>1131</v>
      </c>
      <c r="C28" s="17">
        <v>202203071</v>
      </c>
      <c r="D28" s="6" t="s">
        <v>43</v>
      </c>
      <c r="E28" s="6" t="s">
        <v>1132</v>
      </c>
      <c r="F28" s="7">
        <v>471045</v>
      </c>
      <c r="G28" s="7">
        <v>67.069999999999993</v>
      </c>
      <c r="H28" s="7">
        <v>1215.99</v>
      </c>
      <c r="I28" s="8">
        <v>1.8800000000000001E-2</v>
      </c>
      <c r="J28" s="8">
        <v>8.0000000000000004E-4</v>
      </c>
      <c r="K28" s="8">
        <v>0</v>
      </c>
    </row>
    <row r="29" spans="2:11">
      <c r="B29" s="6" t="s">
        <v>1133</v>
      </c>
      <c r="C29" s="17">
        <v>299917294</v>
      </c>
      <c r="D29" s="6" t="s">
        <v>43</v>
      </c>
      <c r="E29" s="6" t="s">
        <v>1134</v>
      </c>
      <c r="F29" s="7">
        <v>45000</v>
      </c>
      <c r="G29" s="7">
        <v>50.07</v>
      </c>
      <c r="H29" s="7">
        <v>86.72</v>
      </c>
      <c r="I29" s="8">
        <v>1.6000000000000001E-3</v>
      </c>
      <c r="J29" s="8">
        <v>1E-4</v>
      </c>
      <c r="K29" s="8">
        <v>0</v>
      </c>
    </row>
    <row r="30" spans="2:11">
      <c r="B30" s="6" t="s">
        <v>1135</v>
      </c>
      <c r="C30" s="17">
        <v>29992287</v>
      </c>
      <c r="D30" s="6" t="s">
        <v>43</v>
      </c>
      <c r="E30" s="6" t="s">
        <v>1136</v>
      </c>
      <c r="F30" s="7">
        <v>152290</v>
      </c>
      <c r="G30" s="7">
        <v>186.42</v>
      </c>
      <c r="H30" s="7">
        <v>1092.73</v>
      </c>
      <c r="I30" s="8">
        <v>1E-3</v>
      </c>
      <c r="J30" s="8">
        <v>6.9999999999999999E-4</v>
      </c>
      <c r="K30" s="8">
        <v>0</v>
      </c>
    </row>
    <row r="31" spans="2:11">
      <c r="B31" s="6" t="s">
        <v>1137</v>
      </c>
      <c r="C31" s="17">
        <v>202108098</v>
      </c>
      <c r="D31" s="6" t="s">
        <v>43</v>
      </c>
      <c r="E31" s="38">
        <v>44417</v>
      </c>
      <c r="F31" s="7">
        <v>402000</v>
      </c>
      <c r="G31" s="7">
        <v>1</v>
      </c>
      <c r="H31" s="7">
        <v>1544.19</v>
      </c>
      <c r="I31" s="8">
        <v>3.1600000000000003E-2</v>
      </c>
      <c r="J31" s="8">
        <v>1E-3</v>
      </c>
      <c r="K31" s="8">
        <v>1E-4</v>
      </c>
    </row>
    <row r="32" spans="2:11">
      <c r="B32" s="6" t="s">
        <v>1138</v>
      </c>
      <c r="C32" s="17">
        <v>299934943</v>
      </c>
      <c r="D32" s="6" t="s">
        <v>43</v>
      </c>
      <c r="E32" s="6" t="s">
        <v>1139</v>
      </c>
      <c r="F32" s="7">
        <v>1742306.66</v>
      </c>
      <c r="G32" s="7">
        <v>115.64</v>
      </c>
      <c r="H32" s="7">
        <v>7754.73</v>
      </c>
      <c r="I32" s="8">
        <v>2.1999999999999999E-2</v>
      </c>
      <c r="J32" s="8">
        <v>5.1000000000000004E-3</v>
      </c>
      <c r="K32" s="8">
        <v>2.9999999999999997E-4</v>
      </c>
    </row>
    <row r="33" spans="2:11">
      <c r="B33" s="6" t="s">
        <v>1140</v>
      </c>
      <c r="C33" s="17">
        <v>202012167</v>
      </c>
      <c r="D33" s="6" t="s">
        <v>43</v>
      </c>
      <c r="E33" s="6" t="s">
        <v>1141</v>
      </c>
      <c r="F33" s="7">
        <v>6568947.8200000003</v>
      </c>
      <c r="G33" s="7">
        <v>118.9</v>
      </c>
      <c r="H33" s="7">
        <v>30061.43</v>
      </c>
      <c r="I33" s="8">
        <v>3.8100000000000002E-2</v>
      </c>
      <c r="J33" s="8">
        <v>1.9699999999999999E-2</v>
      </c>
      <c r="K33" s="8">
        <v>1.1000000000000001E-3</v>
      </c>
    </row>
    <row r="34" spans="2:11">
      <c r="B34" s="6" t="s">
        <v>1142</v>
      </c>
      <c r="C34" s="17">
        <v>29992637</v>
      </c>
      <c r="D34" s="6" t="s">
        <v>43</v>
      </c>
      <c r="E34" s="6" t="s">
        <v>1143</v>
      </c>
      <c r="F34" s="7">
        <v>371519.43</v>
      </c>
      <c r="G34" s="7">
        <v>128.25</v>
      </c>
      <c r="H34" s="7">
        <v>1833.93</v>
      </c>
      <c r="I34" s="8">
        <v>2.5999999999999999E-3</v>
      </c>
      <c r="J34" s="8">
        <v>1.1999999999999999E-3</v>
      </c>
      <c r="K34" s="8">
        <v>1E-4</v>
      </c>
    </row>
    <row r="35" spans="2:11">
      <c r="B35" s="6" t="s">
        <v>1144</v>
      </c>
      <c r="C35" s="17">
        <v>29992982</v>
      </c>
      <c r="D35" s="6" t="s">
        <v>43</v>
      </c>
      <c r="E35" s="6" t="s">
        <v>1145</v>
      </c>
      <c r="F35" s="7">
        <v>1269905.58</v>
      </c>
      <c r="G35" s="7">
        <v>61.32</v>
      </c>
      <c r="H35" s="7">
        <v>2997.44</v>
      </c>
      <c r="I35" s="8">
        <v>5.7999999999999996E-3</v>
      </c>
      <c r="J35" s="8">
        <v>2E-3</v>
      </c>
      <c r="K35" s="8">
        <v>1E-4</v>
      </c>
    </row>
    <row r="36" spans="2:11">
      <c r="B36" s="6" t="s">
        <v>1146</v>
      </c>
      <c r="C36" s="17">
        <v>202012316</v>
      </c>
      <c r="D36" s="6" t="s">
        <v>43</v>
      </c>
      <c r="E36" s="6" t="s">
        <v>1006</v>
      </c>
      <c r="F36" s="7">
        <v>4216150</v>
      </c>
      <c r="G36" s="7">
        <v>74.569999999999993</v>
      </c>
      <c r="H36" s="7">
        <v>12101.15</v>
      </c>
      <c r="I36" s="8">
        <v>1.9699999999999999E-2</v>
      </c>
      <c r="J36" s="8">
        <v>7.9000000000000008E-3</v>
      </c>
      <c r="K36" s="8">
        <v>5.0000000000000001E-4</v>
      </c>
    </row>
    <row r="37" spans="2:11">
      <c r="B37" s="6" t="s">
        <v>1147</v>
      </c>
      <c r="C37" s="17">
        <v>29992316</v>
      </c>
      <c r="D37" s="6" t="s">
        <v>43</v>
      </c>
      <c r="E37" s="6" t="s">
        <v>1148</v>
      </c>
      <c r="F37" s="7">
        <v>117001.87</v>
      </c>
      <c r="G37" s="7">
        <v>127.53</v>
      </c>
      <c r="H37" s="7">
        <v>574.34</v>
      </c>
      <c r="I37" s="8">
        <v>1.1999999999999999E-3</v>
      </c>
      <c r="J37" s="8">
        <v>4.0000000000000002E-4</v>
      </c>
      <c r="K37" s="8">
        <v>0</v>
      </c>
    </row>
    <row r="38" spans="2:11">
      <c r="B38" s="6" t="s">
        <v>1149</v>
      </c>
      <c r="C38" s="17">
        <v>201625050</v>
      </c>
      <c r="D38" s="6" t="s">
        <v>43</v>
      </c>
      <c r="E38" s="6" t="s">
        <v>1150</v>
      </c>
      <c r="F38" s="7">
        <v>275919.43</v>
      </c>
      <c r="G38" s="7">
        <v>129.87</v>
      </c>
      <c r="H38" s="7">
        <v>1379.22</v>
      </c>
      <c r="I38" s="8">
        <v>3.7000000000000002E-3</v>
      </c>
      <c r="J38" s="8">
        <v>8.9999999999999998E-4</v>
      </c>
      <c r="K38" s="8">
        <v>1E-4</v>
      </c>
    </row>
    <row r="39" spans="2:11">
      <c r="B39" s="6" t="s">
        <v>1151</v>
      </c>
      <c r="C39" s="17">
        <v>202111019</v>
      </c>
      <c r="D39" s="6" t="s">
        <v>43</v>
      </c>
      <c r="E39" s="6" t="s">
        <v>1024</v>
      </c>
      <c r="F39" s="7">
        <v>2977856</v>
      </c>
      <c r="G39" s="7">
        <v>86.47</v>
      </c>
      <c r="H39" s="7">
        <v>9910.64</v>
      </c>
      <c r="I39" s="8">
        <v>6.9800000000000001E-2</v>
      </c>
      <c r="J39" s="8">
        <v>6.4999999999999997E-3</v>
      </c>
      <c r="K39" s="8">
        <v>4.0000000000000002E-4</v>
      </c>
    </row>
    <row r="40" spans="2:11">
      <c r="B40" s="6" t="s">
        <v>1152</v>
      </c>
      <c r="C40" s="17">
        <v>202110011</v>
      </c>
      <c r="D40" s="6" t="s">
        <v>43</v>
      </c>
      <c r="E40" s="6" t="s">
        <v>1153</v>
      </c>
      <c r="F40" s="7">
        <v>710354.86</v>
      </c>
      <c r="G40" s="7">
        <v>97.89</v>
      </c>
      <c r="H40" s="7">
        <v>2676.34</v>
      </c>
      <c r="I40" s="8">
        <v>6.7500000000000004E-2</v>
      </c>
      <c r="J40" s="8">
        <v>1.8E-3</v>
      </c>
      <c r="K40" s="8">
        <v>1E-4</v>
      </c>
    </row>
    <row r="41" spans="2:11">
      <c r="B41" s="6" t="s">
        <v>1154</v>
      </c>
      <c r="C41" s="17">
        <v>202109302</v>
      </c>
      <c r="D41" s="6" t="s">
        <v>43</v>
      </c>
      <c r="E41" s="6" t="s">
        <v>1153</v>
      </c>
      <c r="F41" s="7">
        <v>3474228.64</v>
      </c>
      <c r="G41" s="7">
        <v>96.41</v>
      </c>
      <c r="H41" s="7">
        <v>12892.11</v>
      </c>
      <c r="I41" s="8">
        <v>6.7500000000000004E-2</v>
      </c>
      <c r="J41" s="8">
        <v>8.3999999999999995E-3</v>
      </c>
      <c r="K41" s="8">
        <v>5.0000000000000001E-4</v>
      </c>
    </row>
    <row r="42" spans="2:11">
      <c r="B42" s="6" t="s">
        <v>1155</v>
      </c>
      <c r="C42" s="17">
        <v>29993259</v>
      </c>
      <c r="D42" s="6" t="s">
        <v>43</v>
      </c>
      <c r="E42" s="6" t="s">
        <v>1156</v>
      </c>
      <c r="F42" s="7">
        <v>225687.42</v>
      </c>
      <c r="G42" s="7">
        <v>0.62</v>
      </c>
      <c r="H42" s="7">
        <v>5.34</v>
      </c>
      <c r="I42" s="8">
        <v>4.5100000000000001E-2</v>
      </c>
      <c r="J42" s="8">
        <v>0</v>
      </c>
      <c r="K42" s="8">
        <v>0</v>
      </c>
    </row>
    <row r="43" spans="2:11">
      <c r="B43" s="6" t="s">
        <v>1157</v>
      </c>
      <c r="C43" s="17">
        <v>29993017</v>
      </c>
      <c r="D43" s="6" t="s">
        <v>43</v>
      </c>
      <c r="E43" s="6" t="s">
        <v>1158</v>
      </c>
      <c r="F43" s="7">
        <v>194802.24</v>
      </c>
      <c r="G43" s="7">
        <v>161.57</v>
      </c>
      <c r="H43" s="7">
        <v>1211.44</v>
      </c>
      <c r="I43" s="8">
        <v>3.0999999999999999E-3</v>
      </c>
      <c r="J43" s="8">
        <v>8.0000000000000004E-4</v>
      </c>
      <c r="K43" s="8">
        <v>0</v>
      </c>
    </row>
    <row r="44" spans="2:11">
      <c r="B44" s="6" t="s">
        <v>1159</v>
      </c>
      <c r="C44" s="17">
        <v>29992953</v>
      </c>
      <c r="D44" s="6" t="s">
        <v>43</v>
      </c>
      <c r="E44" s="6" t="s">
        <v>1160</v>
      </c>
      <c r="F44" s="7">
        <v>407074.46</v>
      </c>
      <c r="G44" s="7">
        <v>78.12</v>
      </c>
      <c r="H44" s="7">
        <v>1223.93</v>
      </c>
      <c r="I44" s="8">
        <v>4.5999999999999999E-3</v>
      </c>
      <c r="J44" s="8">
        <v>8.0000000000000004E-4</v>
      </c>
      <c r="K44" s="8">
        <v>0</v>
      </c>
    </row>
    <row r="45" spans="2:11">
      <c r="B45" s="6" t="s">
        <v>1161</v>
      </c>
      <c r="C45" s="17">
        <v>299944298</v>
      </c>
      <c r="D45" s="6" t="s">
        <v>43</v>
      </c>
      <c r="E45" s="6" t="s">
        <v>1162</v>
      </c>
      <c r="F45" s="7">
        <v>1167122.8899999999</v>
      </c>
      <c r="G45" s="7">
        <v>82.18</v>
      </c>
      <c r="H45" s="7">
        <v>3691.92</v>
      </c>
      <c r="I45" s="8">
        <v>0.03</v>
      </c>
      <c r="J45" s="8">
        <v>2.3999999999999998E-3</v>
      </c>
      <c r="K45" s="8">
        <v>1E-4</v>
      </c>
    </row>
    <row r="46" spans="2:11">
      <c r="B46" s="6" t="s">
        <v>1163</v>
      </c>
      <c r="C46" s="17">
        <v>202110060</v>
      </c>
      <c r="D46" s="6" t="s">
        <v>43</v>
      </c>
      <c r="E46" s="6" t="s">
        <v>1164</v>
      </c>
      <c r="F46" s="7">
        <v>2524074.0299999998</v>
      </c>
      <c r="G46" s="7">
        <v>105.84</v>
      </c>
      <c r="H46" s="7">
        <v>10282.89</v>
      </c>
      <c r="I46" s="8">
        <v>6.08E-2</v>
      </c>
      <c r="J46" s="8">
        <v>6.7000000000000002E-3</v>
      </c>
      <c r="K46" s="8">
        <v>4.0000000000000002E-4</v>
      </c>
    </row>
    <row r="47" spans="2:11">
      <c r="B47" s="6" t="s">
        <v>1165</v>
      </c>
      <c r="C47" s="17">
        <v>20181004</v>
      </c>
      <c r="D47" s="6" t="s">
        <v>43</v>
      </c>
      <c r="E47" s="6" t="s">
        <v>1166</v>
      </c>
      <c r="F47" s="7">
        <v>1423176.89</v>
      </c>
      <c r="G47" s="7">
        <v>144.56</v>
      </c>
      <c r="H47" s="7">
        <v>7918.75</v>
      </c>
      <c r="I47" s="8">
        <v>1.8800000000000001E-2</v>
      </c>
      <c r="J47" s="8">
        <v>5.1999999999999998E-3</v>
      </c>
      <c r="K47" s="8">
        <v>2.9999999999999997E-4</v>
      </c>
    </row>
    <row r="48" spans="2:11">
      <c r="B48" s="6" t="s">
        <v>1167</v>
      </c>
      <c r="C48" s="17">
        <v>202105292</v>
      </c>
      <c r="D48" s="6" t="s">
        <v>43</v>
      </c>
      <c r="E48" s="6" t="s">
        <v>1168</v>
      </c>
      <c r="F48" s="7">
        <v>5617770.2999999998</v>
      </c>
      <c r="G48" s="7">
        <v>93.89</v>
      </c>
      <c r="H48" s="7">
        <v>20302.21</v>
      </c>
      <c r="I48" s="8">
        <v>2.76E-2</v>
      </c>
      <c r="J48" s="8">
        <v>1.3299999999999999E-2</v>
      </c>
      <c r="K48" s="8">
        <v>8.0000000000000004E-4</v>
      </c>
    </row>
    <row r="49" spans="2:11">
      <c r="B49" s="6" t="s">
        <v>1169</v>
      </c>
      <c r="C49" s="17">
        <v>202105276</v>
      </c>
      <c r="D49" s="6" t="s">
        <v>43</v>
      </c>
      <c r="E49" s="6" t="s">
        <v>1170</v>
      </c>
      <c r="F49" s="7">
        <v>1806720</v>
      </c>
      <c r="G49" s="7">
        <v>183.67</v>
      </c>
      <c r="H49" s="7">
        <v>12772.57</v>
      </c>
      <c r="I49" s="8">
        <v>6.7000000000000002E-3</v>
      </c>
      <c r="J49" s="8">
        <v>8.3999999999999995E-3</v>
      </c>
      <c r="K49" s="8">
        <v>5.0000000000000001E-4</v>
      </c>
    </row>
    <row r="50" spans="2:11">
      <c r="B50" s="6" t="s">
        <v>1171</v>
      </c>
      <c r="C50" s="17">
        <v>202109138</v>
      </c>
      <c r="D50" s="6" t="s">
        <v>43</v>
      </c>
      <c r="E50" s="6" t="s">
        <v>1172</v>
      </c>
      <c r="F50" s="7">
        <v>3491110</v>
      </c>
      <c r="G50" s="7">
        <v>86.51</v>
      </c>
      <c r="H50" s="7">
        <v>11624.3</v>
      </c>
      <c r="I50" s="8">
        <v>8.2000000000000007E-3</v>
      </c>
      <c r="J50" s="8">
        <v>7.6E-3</v>
      </c>
      <c r="K50" s="8">
        <v>4.0000000000000002E-4</v>
      </c>
    </row>
    <row r="51" spans="2:11">
      <c r="B51" s="13" t="s">
        <v>1173</v>
      </c>
      <c r="C51" s="14"/>
      <c r="D51" s="13"/>
      <c r="E51" s="13"/>
      <c r="F51" s="15">
        <v>28367802.449999999</v>
      </c>
      <c r="H51" s="15">
        <v>45490.65</v>
      </c>
      <c r="J51" s="16">
        <v>2.98E-2</v>
      </c>
      <c r="K51" s="16">
        <v>1.6999999999999999E-3</v>
      </c>
    </row>
    <row r="52" spans="2:11">
      <c r="B52" s="6" t="s">
        <v>1174</v>
      </c>
      <c r="C52" s="17">
        <v>299933655</v>
      </c>
      <c r="D52" s="6" t="s">
        <v>103</v>
      </c>
      <c r="E52" s="6" t="s">
        <v>1175</v>
      </c>
      <c r="F52" s="7">
        <v>1239.56</v>
      </c>
      <c r="G52" s="7">
        <v>144613.95000000001</v>
      </c>
      <c r="H52" s="7">
        <v>1792.58</v>
      </c>
      <c r="I52" s="8">
        <v>3.4299999999999997E-2</v>
      </c>
      <c r="J52" s="8">
        <v>1.1999999999999999E-3</v>
      </c>
      <c r="K52" s="8">
        <v>1E-4</v>
      </c>
    </row>
    <row r="53" spans="2:11">
      <c r="B53" s="6" t="s">
        <v>1176</v>
      </c>
      <c r="C53" s="17">
        <v>202309274</v>
      </c>
      <c r="D53" s="6" t="s">
        <v>103</v>
      </c>
      <c r="E53" s="6" t="s">
        <v>1177</v>
      </c>
      <c r="F53" s="7">
        <v>20684619.280000001</v>
      </c>
      <c r="G53" s="7">
        <v>159.01</v>
      </c>
      <c r="H53" s="7">
        <v>32890.06</v>
      </c>
      <c r="I53" s="8">
        <v>2.2700000000000001E-2</v>
      </c>
      <c r="J53" s="8">
        <v>2.1499999999999998E-2</v>
      </c>
      <c r="K53" s="8">
        <v>1.1999999999999999E-3</v>
      </c>
    </row>
    <row r="54" spans="2:11">
      <c r="B54" s="6" t="s">
        <v>1178</v>
      </c>
      <c r="C54" s="17">
        <v>201905296</v>
      </c>
      <c r="D54" s="6" t="s">
        <v>103</v>
      </c>
      <c r="E54" s="6" t="s">
        <v>1179</v>
      </c>
      <c r="F54" s="7">
        <v>2686150.54</v>
      </c>
      <c r="G54" s="7">
        <v>128.63</v>
      </c>
      <c r="H54" s="7">
        <v>3455.06</v>
      </c>
      <c r="I54" s="8">
        <v>3.6700000000000003E-2</v>
      </c>
      <c r="J54" s="8">
        <v>2.3E-3</v>
      </c>
      <c r="K54" s="8">
        <v>1E-4</v>
      </c>
    </row>
    <row r="55" spans="2:11">
      <c r="B55" s="6" t="s">
        <v>1180</v>
      </c>
      <c r="C55" s="17">
        <v>201905288</v>
      </c>
      <c r="D55" s="6" t="s">
        <v>103</v>
      </c>
      <c r="E55" s="6" t="s">
        <v>1179</v>
      </c>
      <c r="F55" s="7">
        <v>4995793.07</v>
      </c>
      <c r="G55" s="7">
        <v>147.18</v>
      </c>
      <c r="H55" s="7">
        <v>7352.94</v>
      </c>
      <c r="I55" s="8">
        <v>1.6899999999999998E-2</v>
      </c>
      <c r="J55" s="8">
        <v>4.7999999999999996E-3</v>
      </c>
      <c r="K55" s="8">
        <v>2.9999999999999997E-4</v>
      </c>
    </row>
    <row r="56" spans="2:11">
      <c r="B56" s="13" t="s">
        <v>1181</v>
      </c>
      <c r="C56" s="14"/>
      <c r="D56" s="13"/>
      <c r="E56" s="13"/>
      <c r="F56" s="15">
        <v>27749257.960000001</v>
      </c>
      <c r="H56" s="15">
        <v>26592.12</v>
      </c>
      <c r="J56" s="16">
        <v>1.7399999999999999E-2</v>
      </c>
      <c r="K56" s="16">
        <v>1E-3</v>
      </c>
    </row>
    <row r="57" spans="2:11">
      <c r="B57" s="6" t="s">
        <v>1182</v>
      </c>
      <c r="C57" s="17">
        <v>202104311</v>
      </c>
      <c r="D57" s="6" t="s">
        <v>103</v>
      </c>
      <c r="E57" s="6" t="s">
        <v>1183</v>
      </c>
      <c r="F57" s="7">
        <v>9171911.3499999996</v>
      </c>
      <c r="G57" s="7">
        <v>91.78</v>
      </c>
      <c r="H57" s="7">
        <v>8417.5300000000007</v>
      </c>
      <c r="I57" s="8">
        <v>3.9100000000000003E-2</v>
      </c>
      <c r="J57" s="8">
        <v>5.4999999999999997E-3</v>
      </c>
      <c r="K57" s="8">
        <v>2.9999999999999997E-4</v>
      </c>
    </row>
    <row r="58" spans="2:11">
      <c r="B58" s="6" t="s">
        <v>1184</v>
      </c>
      <c r="C58" s="17">
        <v>9840800</v>
      </c>
      <c r="D58" s="6" t="s">
        <v>43</v>
      </c>
      <c r="E58" s="6" t="s">
        <v>1185</v>
      </c>
      <c r="F58" s="7">
        <v>64000.82</v>
      </c>
      <c r="G58" s="7">
        <v>3.46</v>
      </c>
      <c r="H58" s="7">
        <v>8.52</v>
      </c>
      <c r="I58" s="8">
        <v>1.6000000000000001E-3</v>
      </c>
      <c r="J58" s="8">
        <v>0</v>
      </c>
      <c r="K58" s="8">
        <v>0</v>
      </c>
    </row>
    <row r="59" spans="2:11">
      <c r="B59" s="6" t="s">
        <v>1186</v>
      </c>
      <c r="C59" s="17">
        <v>201506011</v>
      </c>
      <c r="D59" s="6" t="s">
        <v>103</v>
      </c>
      <c r="E59" s="6" t="s">
        <v>1187</v>
      </c>
      <c r="F59" s="7">
        <v>1586251.1</v>
      </c>
      <c r="G59" s="7">
        <v>87.69</v>
      </c>
      <c r="H59" s="7">
        <v>1390.98</v>
      </c>
      <c r="I59" s="8">
        <v>2.3E-3</v>
      </c>
      <c r="J59" s="8">
        <v>8.9999999999999998E-4</v>
      </c>
      <c r="K59" s="8">
        <v>1E-4</v>
      </c>
    </row>
    <row r="60" spans="2:11">
      <c r="B60" s="6" t="s">
        <v>1188</v>
      </c>
      <c r="C60" s="17">
        <v>289991085</v>
      </c>
      <c r="D60" s="6" t="s">
        <v>103</v>
      </c>
      <c r="E60" s="6" t="s">
        <v>1189</v>
      </c>
      <c r="F60" s="7">
        <v>16927094.690000001</v>
      </c>
      <c r="G60" s="7">
        <v>99.1</v>
      </c>
      <c r="H60" s="7">
        <v>16775.09</v>
      </c>
      <c r="I60" s="8">
        <v>5.0200000000000002E-2</v>
      </c>
      <c r="J60" s="8">
        <v>1.0999999999999999E-2</v>
      </c>
      <c r="K60" s="8">
        <v>5.9999999999999995E-4</v>
      </c>
    </row>
    <row r="61" spans="2:11">
      <c r="B61" s="13" t="s">
        <v>1190</v>
      </c>
      <c r="C61" s="14"/>
      <c r="D61" s="13"/>
      <c r="E61" s="13"/>
      <c r="F61" s="15">
        <v>156112181.61000001</v>
      </c>
      <c r="H61" s="15">
        <v>182753.15</v>
      </c>
      <c r="J61" s="16">
        <v>0.1196</v>
      </c>
      <c r="K61" s="16">
        <v>6.8999999999999999E-3</v>
      </c>
    </row>
    <row r="62" spans="2:11">
      <c r="B62" s="6" t="s">
        <v>1191</v>
      </c>
      <c r="C62" s="17">
        <v>29992015</v>
      </c>
      <c r="D62" s="6" t="s">
        <v>43</v>
      </c>
      <c r="E62" s="6" t="s">
        <v>1192</v>
      </c>
      <c r="F62" s="7">
        <v>48213.05</v>
      </c>
      <c r="G62" s="7">
        <v>41.3</v>
      </c>
      <c r="H62" s="7">
        <v>76.650000000000006</v>
      </c>
      <c r="I62" s="8">
        <v>1.7949999999999999E-5</v>
      </c>
      <c r="J62" s="8">
        <v>1E-4</v>
      </c>
      <c r="K62" s="8">
        <v>0</v>
      </c>
    </row>
    <row r="63" spans="2:11">
      <c r="B63" s="6" t="s">
        <v>1193</v>
      </c>
      <c r="C63" s="17">
        <v>202004230</v>
      </c>
      <c r="D63" s="6" t="s">
        <v>43</v>
      </c>
      <c r="E63" s="6" t="s">
        <v>1194</v>
      </c>
      <c r="F63" s="7">
        <v>5323867.12</v>
      </c>
      <c r="G63" s="7">
        <v>111.87</v>
      </c>
      <c r="H63" s="7">
        <v>22923.01</v>
      </c>
      <c r="I63" s="8">
        <v>6.3E-3</v>
      </c>
      <c r="J63" s="8">
        <v>1.4999999999999999E-2</v>
      </c>
      <c r="K63" s="8">
        <v>8.9999999999999998E-4</v>
      </c>
    </row>
    <row r="64" spans="2:11">
      <c r="B64" s="6" t="s">
        <v>1195</v>
      </c>
      <c r="C64" s="17">
        <v>29991728</v>
      </c>
      <c r="D64" s="6" t="s">
        <v>43</v>
      </c>
      <c r="E64" s="6" t="s">
        <v>1196</v>
      </c>
      <c r="F64" s="7">
        <v>80189.990000000005</v>
      </c>
      <c r="G64" s="7">
        <v>11.47</v>
      </c>
      <c r="H64" s="7">
        <v>35.39</v>
      </c>
      <c r="I64" s="8">
        <v>5.9999999999999995E-4</v>
      </c>
      <c r="J64" s="8">
        <v>0</v>
      </c>
      <c r="K64" s="8">
        <v>0</v>
      </c>
    </row>
    <row r="65" spans="2:11">
      <c r="B65" s="6" t="s">
        <v>1197</v>
      </c>
      <c r="C65" s="17">
        <v>201904182</v>
      </c>
      <c r="D65" s="6" t="s">
        <v>43</v>
      </c>
      <c r="E65" s="6" t="s">
        <v>1198</v>
      </c>
      <c r="F65" s="7">
        <v>2393573.0099999998</v>
      </c>
      <c r="G65" s="7">
        <v>133.16</v>
      </c>
      <c r="H65" s="7">
        <v>12267.74</v>
      </c>
      <c r="I65" s="8">
        <v>1.8700000000000001E-2</v>
      </c>
      <c r="J65" s="8">
        <v>8.0000000000000002E-3</v>
      </c>
      <c r="K65" s="8">
        <v>5.0000000000000001E-4</v>
      </c>
    </row>
    <row r="66" spans="2:11">
      <c r="B66" s="6" t="s">
        <v>1199</v>
      </c>
      <c r="C66" s="17">
        <v>29992344</v>
      </c>
      <c r="D66" s="6" t="s">
        <v>103</v>
      </c>
      <c r="E66" s="6" t="s">
        <v>1200</v>
      </c>
      <c r="F66" s="7">
        <v>2210053.5299999998</v>
      </c>
      <c r="G66" s="7">
        <v>99.68</v>
      </c>
      <c r="H66" s="7">
        <v>2203.02</v>
      </c>
      <c r="I66" s="8">
        <v>4.3E-3</v>
      </c>
      <c r="J66" s="8">
        <v>1.4E-3</v>
      </c>
      <c r="K66" s="8">
        <v>1E-4</v>
      </c>
    </row>
    <row r="67" spans="2:11">
      <c r="B67" s="6" t="s">
        <v>1201</v>
      </c>
      <c r="C67" s="17">
        <v>201502011</v>
      </c>
      <c r="D67" s="6" t="s">
        <v>103</v>
      </c>
      <c r="E67" s="6" t="s">
        <v>866</v>
      </c>
      <c r="F67" s="7">
        <v>1240313.28</v>
      </c>
      <c r="G67" s="7">
        <v>6.78</v>
      </c>
      <c r="H67" s="7">
        <v>84.09</v>
      </c>
      <c r="I67" s="8">
        <v>2.0999999999999999E-3</v>
      </c>
      <c r="J67" s="8">
        <v>1E-4</v>
      </c>
      <c r="K67" s="8">
        <v>0</v>
      </c>
    </row>
    <row r="68" spans="2:11">
      <c r="B68" s="6" t="s">
        <v>1202</v>
      </c>
      <c r="C68" s="17">
        <v>201911054</v>
      </c>
      <c r="D68" s="6" t="s">
        <v>103</v>
      </c>
      <c r="E68" s="6" t="s">
        <v>1203</v>
      </c>
      <c r="F68" s="7">
        <v>17527251.149999999</v>
      </c>
      <c r="G68" s="7">
        <v>96</v>
      </c>
      <c r="H68" s="7">
        <v>16825.650000000001</v>
      </c>
      <c r="I68" s="8">
        <v>1.01E-2</v>
      </c>
      <c r="J68" s="8">
        <v>1.0999999999999999E-2</v>
      </c>
      <c r="K68" s="8">
        <v>5.9999999999999995E-4</v>
      </c>
    </row>
    <row r="69" spans="2:11">
      <c r="B69" s="6" t="s">
        <v>1204</v>
      </c>
      <c r="C69" s="17">
        <v>289992182</v>
      </c>
      <c r="D69" s="6" t="s">
        <v>103</v>
      </c>
      <c r="E69" s="6" t="s">
        <v>1205</v>
      </c>
      <c r="F69" s="7">
        <v>13622542.439999999</v>
      </c>
      <c r="G69" s="7">
        <v>106.16</v>
      </c>
      <c r="H69" s="7">
        <v>14461.05</v>
      </c>
      <c r="I69" s="8">
        <v>4.5400000000000003E-2</v>
      </c>
      <c r="J69" s="8">
        <v>9.4999999999999998E-3</v>
      </c>
      <c r="K69" s="8">
        <v>5.0000000000000001E-4</v>
      </c>
    </row>
    <row r="70" spans="2:11">
      <c r="B70" s="6" t="s">
        <v>1206</v>
      </c>
      <c r="C70" s="17">
        <v>202112256</v>
      </c>
      <c r="D70" s="6" t="s">
        <v>103</v>
      </c>
      <c r="E70" s="38">
        <v>44550</v>
      </c>
      <c r="F70" s="7">
        <v>2693000</v>
      </c>
      <c r="G70" s="7">
        <v>106.49</v>
      </c>
      <c r="H70" s="7">
        <v>2867.67</v>
      </c>
      <c r="I70" s="8">
        <v>1.41E-2</v>
      </c>
      <c r="J70" s="8">
        <v>1.9E-3</v>
      </c>
      <c r="K70" s="8">
        <v>1E-4</v>
      </c>
    </row>
    <row r="71" spans="2:11">
      <c r="B71" s="6" t="s">
        <v>1207</v>
      </c>
      <c r="C71" s="17">
        <v>29992351</v>
      </c>
      <c r="D71" s="6" t="s">
        <v>103</v>
      </c>
      <c r="E71" s="6" t="s">
        <v>1208</v>
      </c>
      <c r="F71" s="7">
        <v>1317920</v>
      </c>
      <c r="G71" s="7">
        <v>1.89</v>
      </c>
      <c r="H71" s="7">
        <v>24.97</v>
      </c>
      <c r="I71" s="8">
        <v>5.5999999999999999E-3</v>
      </c>
      <c r="J71" s="8">
        <v>0</v>
      </c>
      <c r="K71" s="8">
        <v>0</v>
      </c>
    </row>
    <row r="72" spans="2:11">
      <c r="B72" s="6" t="s">
        <v>1209</v>
      </c>
      <c r="C72" s="17">
        <v>201609112</v>
      </c>
      <c r="D72" s="6" t="s">
        <v>103</v>
      </c>
      <c r="E72" s="6" t="s">
        <v>1210</v>
      </c>
      <c r="F72" s="7">
        <v>2327103.5099999998</v>
      </c>
      <c r="G72" s="7">
        <v>5.17</v>
      </c>
      <c r="H72" s="7">
        <v>120.4</v>
      </c>
      <c r="I72" s="8">
        <v>8.8999999999999999E-3</v>
      </c>
      <c r="J72" s="8">
        <v>1E-4</v>
      </c>
      <c r="K72" s="8">
        <v>0</v>
      </c>
    </row>
    <row r="73" spans="2:11">
      <c r="B73" s="6" t="s">
        <v>1211</v>
      </c>
      <c r="C73" s="17">
        <v>2999233</v>
      </c>
      <c r="D73" s="6" t="s">
        <v>103</v>
      </c>
      <c r="E73" s="6" t="s">
        <v>1212</v>
      </c>
      <c r="F73" s="7">
        <v>7674423.8600000003</v>
      </c>
      <c r="G73" s="7">
        <v>73.69</v>
      </c>
      <c r="H73" s="7">
        <v>5655.28</v>
      </c>
      <c r="I73" s="8">
        <v>8.8999999999999999E-3</v>
      </c>
      <c r="J73" s="8">
        <v>3.7000000000000002E-3</v>
      </c>
      <c r="K73" s="8">
        <v>2.0000000000000001E-4</v>
      </c>
    </row>
    <row r="74" spans="2:11">
      <c r="B74" s="6" t="s">
        <v>1213</v>
      </c>
      <c r="C74" s="17">
        <v>29993585</v>
      </c>
      <c r="D74" s="6" t="s">
        <v>103</v>
      </c>
      <c r="E74" s="6" t="s">
        <v>1214</v>
      </c>
      <c r="F74" s="7">
        <v>13167810.91</v>
      </c>
      <c r="G74" s="7">
        <v>105.96</v>
      </c>
      <c r="H74" s="7">
        <v>13952.64</v>
      </c>
      <c r="I74" s="8">
        <v>9.9000000000000008E-3</v>
      </c>
      <c r="J74" s="8">
        <v>9.1000000000000004E-3</v>
      </c>
      <c r="K74" s="8">
        <v>5.0000000000000001E-4</v>
      </c>
    </row>
    <row r="75" spans="2:11">
      <c r="B75" s="6" t="s">
        <v>1215</v>
      </c>
      <c r="C75" s="17">
        <v>29991682</v>
      </c>
      <c r="D75" s="6" t="s">
        <v>103</v>
      </c>
      <c r="E75" s="6" t="s">
        <v>1216</v>
      </c>
      <c r="F75" s="7">
        <v>260417.62</v>
      </c>
      <c r="G75" s="7">
        <v>0.74</v>
      </c>
      <c r="H75" s="7">
        <v>1.91</v>
      </c>
      <c r="I75" s="8">
        <v>2.9999999999999997E-4</v>
      </c>
      <c r="J75" s="8">
        <v>0</v>
      </c>
      <c r="K75" s="8">
        <v>0</v>
      </c>
    </row>
    <row r="76" spans="2:11">
      <c r="B76" s="6" t="s">
        <v>1217</v>
      </c>
      <c r="C76" s="17">
        <v>29992358</v>
      </c>
      <c r="D76" s="6" t="s">
        <v>103</v>
      </c>
      <c r="E76" s="6" t="s">
        <v>1218</v>
      </c>
      <c r="F76" s="7">
        <v>1983445.39</v>
      </c>
      <c r="G76" s="7">
        <v>71.33</v>
      </c>
      <c r="H76" s="7">
        <v>1414.77</v>
      </c>
      <c r="I76" s="8">
        <v>2E-3</v>
      </c>
      <c r="J76" s="8">
        <v>8.9999999999999998E-4</v>
      </c>
      <c r="K76" s="8">
        <v>1E-4</v>
      </c>
    </row>
    <row r="77" spans="2:11">
      <c r="B77" s="6" t="s">
        <v>1219</v>
      </c>
      <c r="C77" s="17">
        <v>29993169</v>
      </c>
      <c r="D77" s="6" t="s">
        <v>103</v>
      </c>
      <c r="E77" s="6" t="s">
        <v>1220</v>
      </c>
      <c r="F77" s="7">
        <v>15325135.119999999</v>
      </c>
      <c r="G77" s="7">
        <v>106.06</v>
      </c>
      <c r="H77" s="7">
        <v>16254.58</v>
      </c>
      <c r="I77" s="8">
        <v>1.24E-2</v>
      </c>
      <c r="J77" s="8">
        <v>1.06E-2</v>
      </c>
      <c r="K77" s="8">
        <v>5.9999999999999995E-4</v>
      </c>
    </row>
    <row r="78" spans="2:11">
      <c r="B78" s="6" t="s">
        <v>1221</v>
      </c>
      <c r="C78" s="17">
        <v>202105193</v>
      </c>
      <c r="D78" s="6" t="s">
        <v>103</v>
      </c>
      <c r="E78" s="6" t="s">
        <v>1222</v>
      </c>
      <c r="F78" s="7">
        <v>33985868.479999997</v>
      </c>
      <c r="G78" s="7">
        <v>97.85</v>
      </c>
      <c r="H78" s="7">
        <v>33253.49</v>
      </c>
      <c r="I78" s="8">
        <v>2.7799999999999998E-2</v>
      </c>
      <c r="J78" s="8">
        <v>2.18E-2</v>
      </c>
      <c r="K78" s="8">
        <v>1.2999999999999999E-3</v>
      </c>
    </row>
    <row r="79" spans="2:11">
      <c r="B79" s="6" t="s">
        <v>1223</v>
      </c>
      <c r="C79" s="17">
        <v>202301156</v>
      </c>
      <c r="D79" s="6" t="s">
        <v>103</v>
      </c>
      <c r="E79" s="6" t="s">
        <v>1224</v>
      </c>
      <c r="F79" s="7">
        <v>1621113.71</v>
      </c>
      <c r="G79" s="7">
        <v>174.23</v>
      </c>
      <c r="H79" s="7">
        <v>2824.53</v>
      </c>
      <c r="I79" s="8">
        <v>5.9999999999999995E-4</v>
      </c>
      <c r="J79" s="8">
        <v>1.8E-3</v>
      </c>
      <c r="K79" s="8">
        <v>1E-4</v>
      </c>
    </row>
    <row r="80" spans="2:11">
      <c r="B80" s="6" t="s">
        <v>1225</v>
      </c>
      <c r="C80" s="17">
        <v>29992808</v>
      </c>
      <c r="D80" s="6" t="s">
        <v>103</v>
      </c>
      <c r="E80" s="6" t="s">
        <v>1226</v>
      </c>
      <c r="F80" s="7">
        <v>2387733.71</v>
      </c>
      <c r="G80" s="7">
        <v>132.66999999999999</v>
      </c>
      <c r="H80" s="7">
        <v>3167.84</v>
      </c>
      <c r="I80" s="8">
        <v>9.1999999999999998E-3</v>
      </c>
      <c r="J80" s="8">
        <v>2.0999999999999999E-3</v>
      </c>
      <c r="K80" s="8">
        <v>1E-4</v>
      </c>
    </row>
    <row r="81" spans="2:11">
      <c r="B81" s="6" t="s">
        <v>1227</v>
      </c>
      <c r="C81" s="17">
        <v>29992710</v>
      </c>
      <c r="D81" s="6" t="s">
        <v>103</v>
      </c>
      <c r="E81" s="6" t="s">
        <v>1228</v>
      </c>
      <c r="F81" s="7">
        <v>1105151.6499999999</v>
      </c>
      <c r="G81" s="7">
        <v>128.07</v>
      </c>
      <c r="H81" s="7">
        <v>1415.31</v>
      </c>
      <c r="I81" s="8">
        <v>3.3999999999999998E-3</v>
      </c>
      <c r="J81" s="8">
        <v>8.9999999999999998E-4</v>
      </c>
      <c r="K81" s="8">
        <v>1E-4</v>
      </c>
    </row>
    <row r="82" spans="2:11">
      <c r="B82" s="6" t="s">
        <v>1229</v>
      </c>
      <c r="C82" s="17">
        <v>29992821</v>
      </c>
      <c r="D82" s="6" t="s">
        <v>103</v>
      </c>
      <c r="E82" s="6" t="s">
        <v>1216</v>
      </c>
      <c r="F82" s="7">
        <v>980495.72</v>
      </c>
      <c r="G82" s="7">
        <v>8.3800000000000008</v>
      </c>
      <c r="H82" s="7">
        <v>82.2</v>
      </c>
      <c r="I82" s="8">
        <v>1.1999999999999999E-3</v>
      </c>
      <c r="J82" s="8">
        <v>1E-4</v>
      </c>
      <c r="K82" s="8">
        <v>0</v>
      </c>
    </row>
    <row r="83" spans="2:11">
      <c r="B83" s="6" t="s">
        <v>1230</v>
      </c>
      <c r="C83" s="17">
        <v>29992822</v>
      </c>
      <c r="D83" s="6" t="s">
        <v>103</v>
      </c>
      <c r="E83" s="6" t="s">
        <v>1218</v>
      </c>
      <c r="F83" s="7">
        <v>826362.05</v>
      </c>
      <c r="G83" s="7">
        <v>70.8</v>
      </c>
      <c r="H83" s="7">
        <v>585.09</v>
      </c>
      <c r="I83" s="8">
        <v>8.0000000000000004E-4</v>
      </c>
      <c r="J83" s="8">
        <v>4.0000000000000002E-4</v>
      </c>
      <c r="K83" s="8">
        <v>0</v>
      </c>
    </row>
    <row r="84" spans="2:11">
      <c r="B84" s="6" t="s">
        <v>1231</v>
      </c>
      <c r="C84" s="17">
        <v>202201224</v>
      </c>
      <c r="D84" s="6" t="s">
        <v>103</v>
      </c>
      <c r="E84" s="6" t="s">
        <v>1232</v>
      </c>
      <c r="F84" s="7">
        <v>16175214.609999999</v>
      </c>
      <c r="G84" s="7">
        <v>106.08</v>
      </c>
      <c r="H84" s="7">
        <v>17157.900000000001</v>
      </c>
      <c r="I84" s="8">
        <v>4.7600000000000003E-2</v>
      </c>
      <c r="J84" s="8">
        <v>1.12E-2</v>
      </c>
      <c r="K84" s="8">
        <v>6.9999999999999999E-4</v>
      </c>
    </row>
    <row r="85" spans="2:11">
      <c r="B85" s="6" t="s">
        <v>1233</v>
      </c>
      <c r="C85" s="17">
        <v>29992707</v>
      </c>
      <c r="D85" s="6" t="s">
        <v>103</v>
      </c>
      <c r="E85" s="6" t="s">
        <v>1234</v>
      </c>
      <c r="F85" s="7">
        <v>1236077.51</v>
      </c>
      <c r="G85" s="7">
        <v>34.82</v>
      </c>
      <c r="H85" s="7">
        <v>430.35</v>
      </c>
      <c r="I85" s="8">
        <v>5.8999999999999999E-3</v>
      </c>
      <c r="J85" s="8">
        <v>2.9999999999999997E-4</v>
      </c>
      <c r="K85" s="8">
        <v>0</v>
      </c>
    </row>
    <row r="86" spans="2:11">
      <c r="B86" s="6" t="s">
        <v>1235</v>
      </c>
      <c r="C86" s="17">
        <v>201703095</v>
      </c>
      <c r="D86" s="6" t="s">
        <v>103</v>
      </c>
      <c r="E86" s="6" t="s">
        <v>1236</v>
      </c>
      <c r="F86" s="7">
        <v>542051.14</v>
      </c>
      <c r="G86" s="7">
        <v>193.45</v>
      </c>
      <c r="H86" s="7">
        <v>1048.6099999999999</v>
      </c>
      <c r="I86" s="8">
        <v>5.5999999999999999E-3</v>
      </c>
      <c r="J86" s="8">
        <v>6.9999999999999999E-4</v>
      </c>
      <c r="K86" s="8">
        <v>0</v>
      </c>
    </row>
    <row r="87" spans="2:11">
      <c r="B87" s="6" t="s">
        <v>1237</v>
      </c>
      <c r="C87" s="17">
        <v>202003190</v>
      </c>
      <c r="D87" s="6" t="s">
        <v>103</v>
      </c>
      <c r="E87" s="6" t="s">
        <v>1238</v>
      </c>
      <c r="F87" s="7">
        <v>10056853.050000001</v>
      </c>
      <c r="G87" s="7">
        <v>135.41999999999999</v>
      </c>
      <c r="H87" s="7">
        <v>13618.99</v>
      </c>
      <c r="I87" s="8">
        <v>2.8000000000000001E-2</v>
      </c>
      <c r="J87" s="8">
        <v>8.8999999999999999E-3</v>
      </c>
      <c r="K87" s="8">
        <v>5.0000000000000001E-4</v>
      </c>
    </row>
    <row r="88" spans="2:11">
      <c r="B88" s="3" t="s">
        <v>1239</v>
      </c>
      <c r="C88" s="12"/>
      <c r="D88" s="3"/>
      <c r="E88" s="3"/>
      <c r="F88" s="9">
        <v>259508943.90000001</v>
      </c>
      <c r="H88" s="9">
        <v>1040006.92</v>
      </c>
      <c r="J88" s="10">
        <v>0.6804</v>
      </c>
      <c r="K88" s="10">
        <v>3.95E-2</v>
      </c>
    </row>
    <row r="89" spans="2:11">
      <c r="B89" s="13" t="s">
        <v>1102</v>
      </c>
      <c r="C89" s="14"/>
      <c r="D89" s="13"/>
      <c r="E89" s="13"/>
      <c r="F89" s="15">
        <v>36402192.020000003</v>
      </c>
      <c r="H89" s="15">
        <v>136424.44</v>
      </c>
      <c r="J89" s="16">
        <v>8.9200000000000002E-2</v>
      </c>
      <c r="K89" s="16">
        <v>5.1999999999999998E-3</v>
      </c>
    </row>
    <row r="90" spans="2:11">
      <c r="B90" s="6" t="s">
        <v>1240</v>
      </c>
      <c r="C90" s="17">
        <v>202101275</v>
      </c>
      <c r="D90" s="6" t="s">
        <v>43</v>
      </c>
      <c r="E90" s="6" t="s">
        <v>1241</v>
      </c>
      <c r="F90" s="7">
        <v>4742640</v>
      </c>
      <c r="G90" s="7">
        <v>105.54</v>
      </c>
      <c r="H90" s="7">
        <v>19265.04</v>
      </c>
      <c r="I90" s="8">
        <v>1.8800000000000001E-2</v>
      </c>
      <c r="J90" s="8">
        <v>1.26E-2</v>
      </c>
      <c r="K90" s="8">
        <v>6.9999999999999999E-4</v>
      </c>
    </row>
    <row r="91" spans="2:11">
      <c r="B91" s="6" t="s">
        <v>1242</v>
      </c>
      <c r="C91" s="17">
        <v>202201125</v>
      </c>
      <c r="D91" s="6" t="s">
        <v>43</v>
      </c>
      <c r="E91" s="6" t="s">
        <v>1243</v>
      </c>
      <c r="F91" s="7">
        <v>5694800</v>
      </c>
      <c r="G91" s="7">
        <v>82.33</v>
      </c>
      <c r="H91" s="7">
        <v>18045.25</v>
      </c>
      <c r="I91" s="8">
        <v>2E-3</v>
      </c>
      <c r="J91" s="8">
        <v>1.18E-2</v>
      </c>
      <c r="K91" s="8">
        <v>6.9999999999999999E-4</v>
      </c>
    </row>
    <row r="92" spans="2:11">
      <c r="B92" s="6" t="s">
        <v>1244</v>
      </c>
      <c r="C92" s="17">
        <v>202104139</v>
      </c>
      <c r="D92" s="6" t="s">
        <v>43</v>
      </c>
      <c r="E92" s="6" t="s">
        <v>1245</v>
      </c>
      <c r="F92" s="7">
        <v>3050000.5</v>
      </c>
      <c r="G92" s="7">
        <v>126.07</v>
      </c>
      <c r="H92" s="7">
        <v>14800.06</v>
      </c>
      <c r="I92" s="8">
        <v>2.3699999999999999E-2</v>
      </c>
      <c r="J92" s="8">
        <v>9.7000000000000003E-3</v>
      </c>
      <c r="K92" s="8">
        <v>5.9999999999999995E-4</v>
      </c>
    </row>
    <row r="93" spans="2:11">
      <c r="B93" s="6" t="s">
        <v>1246</v>
      </c>
      <c r="C93" s="17">
        <v>202111175</v>
      </c>
      <c r="D93" s="6" t="s">
        <v>43</v>
      </c>
      <c r="E93" s="6" t="s">
        <v>1247</v>
      </c>
      <c r="F93" s="7">
        <v>2797920</v>
      </c>
      <c r="G93" s="7">
        <v>84.84</v>
      </c>
      <c r="H93" s="7">
        <v>9136.7000000000007</v>
      </c>
      <c r="I93" s="8">
        <v>1.67E-2</v>
      </c>
      <c r="J93" s="8">
        <v>6.0000000000000001E-3</v>
      </c>
      <c r="K93" s="8">
        <v>2.9999999999999997E-4</v>
      </c>
    </row>
    <row r="94" spans="2:11">
      <c r="B94" s="6" t="s">
        <v>1248</v>
      </c>
      <c r="C94" s="17">
        <v>202111167</v>
      </c>
      <c r="D94" s="6" t="s">
        <v>43</v>
      </c>
      <c r="E94" s="6" t="s">
        <v>1247</v>
      </c>
      <c r="F94" s="7">
        <v>2756160</v>
      </c>
      <c r="G94" s="7">
        <v>81.489999999999995</v>
      </c>
      <c r="H94" s="7">
        <v>8644.82</v>
      </c>
      <c r="I94" s="8">
        <v>2.7799999999999998E-2</v>
      </c>
      <c r="J94" s="8">
        <v>5.7000000000000002E-3</v>
      </c>
      <c r="K94" s="8">
        <v>2.9999999999999997E-4</v>
      </c>
    </row>
    <row r="95" spans="2:11">
      <c r="B95" s="6" t="s">
        <v>1249</v>
      </c>
      <c r="C95" s="17">
        <v>202202230</v>
      </c>
      <c r="D95" s="6" t="s">
        <v>43</v>
      </c>
      <c r="E95" s="6" t="s">
        <v>1250</v>
      </c>
      <c r="F95" s="7">
        <v>414748.81</v>
      </c>
      <c r="G95" s="7">
        <v>87.26</v>
      </c>
      <c r="H95" s="7">
        <v>1392.98</v>
      </c>
      <c r="I95" s="8">
        <v>2.0000000000000001E-4</v>
      </c>
      <c r="J95" s="8">
        <v>8.9999999999999998E-4</v>
      </c>
      <c r="K95" s="8">
        <v>1E-4</v>
      </c>
    </row>
    <row r="96" spans="2:11">
      <c r="B96" s="6" t="s">
        <v>1251</v>
      </c>
      <c r="C96" s="17">
        <v>202202222</v>
      </c>
      <c r="D96" s="6" t="s">
        <v>43</v>
      </c>
      <c r="E96" s="6" t="s">
        <v>1250</v>
      </c>
      <c r="F96" s="7">
        <v>365529.66</v>
      </c>
      <c r="G96" s="7">
        <v>91.95</v>
      </c>
      <c r="H96" s="7">
        <v>1293.6300000000001</v>
      </c>
      <c r="I96" s="8">
        <v>1E-4</v>
      </c>
      <c r="J96" s="8">
        <v>8.0000000000000004E-4</v>
      </c>
      <c r="K96" s="8">
        <v>0</v>
      </c>
    </row>
    <row r="97" spans="2:11">
      <c r="B97" s="6" t="s">
        <v>1252</v>
      </c>
      <c r="C97" s="17">
        <v>201613106</v>
      </c>
      <c r="D97" s="6" t="s">
        <v>43</v>
      </c>
      <c r="E97" s="6" t="s">
        <v>1253</v>
      </c>
      <c r="F97" s="7">
        <v>473400.96</v>
      </c>
      <c r="G97" s="7">
        <v>116.89</v>
      </c>
      <c r="H97" s="7">
        <v>2129.86</v>
      </c>
      <c r="I97" s="8">
        <v>2.8999999999999998E-3</v>
      </c>
      <c r="J97" s="8">
        <v>1.4E-3</v>
      </c>
      <c r="K97" s="8">
        <v>1E-4</v>
      </c>
    </row>
    <row r="98" spans="2:11">
      <c r="B98" s="6" t="s">
        <v>1254</v>
      </c>
      <c r="C98" s="17">
        <v>202101051</v>
      </c>
      <c r="D98" s="6" t="s">
        <v>43</v>
      </c>
      <c r="E98" s="38">
        <v>44201</v>
      </c>
      <c r="F98" s="7">
        <v>2527414.5099999998</v>
      </c>
      <c r="G98" s="7">
        <v>110.08</v>
      </c>
      <c r="H98" s="7">
        <v>10708.85</v>
      </c>
      <c r="I98" s="8">
        <v>6.7900000000000002E-2</v>
      </c>
      <c r="J98" s="8">
        <v>7.0000000000000001E-3</v>
      </c>
      <c r="K98" s="8">
        <v>4.0000000000000002E-4</v>
      </c>
    </row>
    <row r="99" spans="2:11">
      <c r="B99" s="6" t="s">
        <v>1127</v>
      </c>
      <c r="C99" s="17">
        <v>202211090</v>
      </c>
      <c r="D99" s="6" t="s">
        <v>43</v>
      </c>
      <c r="E99" s="6" t="s">
        <v>1255</v>
      </c>
      <c r="F99" s="7">
        <v>1100800</v>
      </c>
      <c r="G99" s="7">
        <v>77.59</v>
      </c>
      <c r="H99" s="7">
        <v>3287.52</v>
      </c>
      <c r="I99" s="8">
        <v>9.9299999999999999E-2</v>
      </c>
      <c r="J99" s="8">
        <v>2.2000000000000001E-3</v>
      </c>
      <c r="K99" s="8">
        <v>1E-4</v>
      </c>
    </row>
    <row r="100" spans="2:11">
      <c r="B100" s="6" t="s">
        <v>1256</v>
      </c>
      <c r="C100" s="17">
        <v>202203048</v>
      </c>
      <c r="D100" s="6" t="s">
        <v>43</v>
      </c>
      <c r="E100" s="6" t="s">
        <v>1257</v>
      </c>
      <c r="F100" s="7">
        <v>330838.2</v>
      </c>
      <c r="G100" s="7">
        <v>108.93</v>
      </c>
      <c r="H100" s="7">
        <v>1387.07</v>
      </c>
      <c r="I100" s="8">
        <v>6.9999999999999999E-4</v>
      </c>
      <c r="J100" s="8">
        <v>8.9999999999999998E-4</v>
      </c>
      <c r="K100" s="8">
        <v>1E-4</v>
      </c>
    </row>
    <row r="101" spans="2:11">
      <c r="B101" s="6" t="s">
        <v>1258</v>
      </c>
      <c r="C101" s="17">
        <v>202203022</v>
      </c>
      <c r="D101" s="6" t="s">
        <v>43</v>
      </c>
      <c r="E101" s="6" t="s">
        <v>1259</v>
      </c>
      <c r="F101" s="7">
        <v>1176050</v>
      </c>
      <c r="G101" s="7">
        <v>99.15</v>
      </c>
      <c r="H101" s="7">
        <v>4488.32</v>
      </c>
      <c r="I101" s="8">
        <v>1.1999999999999999E-3</v>
      </c>
      <c r="J101" s="8">
        <v>2.8999999999999998E-3</v>
      </c>
      <c r="K101" s="8">
        <v>2.0000000000000001E-4</v>
      </c>
    </row>
    <row r="102" spans="2:11">
      <c r="B102" s="6" t="s">
        <v>1260</v>
      </c>
      <c r="C102" s="17">
        <v>202203030</v>
      </c>
      <c r="D102" s="6" t="s">
        <v>43</v>
      </c>
      <c r="E102" s="6" t="s">
        <v>1259</v>
      </c>
      <c r="F102" s="7">
        <v>656400</v>
      </c>
      <c r="G102" s="7">
        <v>91.68</v>
      </c>
      <c r="H102" s="7">
        <v>2316.2600000000002</v>
      </c>
      <c r="I102" s="8">
        <v>8.0000000000000004E-4</v>
      </c>
      <c r="J102" s="8">
        <v>1.5E-3</v>
      </c>
      <c r="K102" s="8">
        <v>1E-4</v>
      </c>
    </row>
    <row r="103" spans="2:11">
      <c r="B103" s="6" t="s">
        <v>1261</v>
      </c>
      <c r="C103" s="17">
        <v>202109039</v>
      </c>
      <c r="D103" s="6" t="s">
        <v>43</v>
      </c>
      <c r="E103" s="6" t="s">
        <v>1262</v>
      </c>
      <c r="F103" s="7">
        <v>4094790</v>
      </c>
      <c r="G103" s="7">
        <v>110.9</v>
      </c>
      <c r="H103" s="7">
        <v>17478.57</v>
      </c>
      <c r="I103" s="8">
        <v>1.61E-2</v>
      </c>
      <c r="J103" s="8">
        <v>1.14E-2</v>
      </c>
      <c r="K103" s="8">
        <v>6.9999999999999999E-4</v>
      </c>
    </row>
    <row r="104" spans="2:11">
      <c r="B104" s="6" t="s">
        <v>1263</v>
      </c>
      <c r="C104" s="17">
        <v>299944272</v>
      </c>
      <c r="D104" s="6" t="s">
        <v>43</v>
      </c>
      <c r="E104" s="38">
        <v>44588</v>
      </c>
      <c r="F104" s="7">
        <v>1513950</v>
      </c>
      <c r="G104" s="7">
        <v>91.55</v>
      </c>
      <c r="H104" s="7">
        <v>5334.8</v>
      </c>
      <c r="I104" s="8">
        <v>4.7999999999999996E-3</v>
      </c>
      <c r="J104" s="8">
        <v>3.5000000000000001E-3</v>
      </c>
      <c r="K104" s="8">
        <v>2.0000000000000001E-4</v>
      </c>
    </row>
    <row r="105" spans="2:11">
      <c r="B105" s="6" t="s">
        <v>1264</v>
      </c>
      <c r="C105" s="17">
        <v>299944280</v>
      </c>
      <c r="D105" s="6" t="s">
        <v>43</v>
      </c>
      <c r="E105" s="6" t="s">
        <v>1265</v>
      </c>
      <c r="F105" s="7">
        <v>4027107</v>
      </c>
      <c r="G105" s="7">
        <v>88.68</v>
      </c>
      <c r="H105" s="7">
        <v>13745.79</v>
      </c>
      <c r="I105" s="8">
        <v>1.4E-3</v>
      </c>
      <c r="J105" s="8">
        <v>8.9999999999999993E-3</v>
      </c>
      <c r="K105" s="8">
        <v>5.0000000000000001E-4</v>
      </c>
    </row>
    <row r="106" spans="2:11">
      <c r="B106" s="6" t="s">
        <v>1266</v>
      </c>
      <c r="C106" s="17">
        <v>29992231</v>
      </c>
      <c r="D106" s="6" t="s">
        <v>43</v>
      </c>
      <c r="E106" s="6" t="s">
        <v>1267</v>
      </c>
      <c r="F106" s="7">
        <v>98002.38</v>
      </c>
      <c r="G106" s="7">
        <v>286.07</v>
      </c>
      <c r="H106" s="7">
        <v>1079.0899999999999</v>
      </c>
      <c r="I106" s="8">
        <v>6.9999999999999999E-4</v>
      </c>
      <c r="J106" s="8">
        <v>6.9999999999999999E-4</v>
      </c>
      <c r="K106" s="8">
        <v>0</v>
      </c>
    </row>
    <row r="107" spans="2:11">
      <c r="B107" s="6" t="s">
        <v>1268</v>
      </c>
      <c r="C107" s="17">
        <v>289991796</v>
      </c>
      <c r="D107" s="6" t="s">
        <v>43</v>
      </c>
      <c r="E107" s="6" t="s">
        <v>1269</v>
      </c>
      <c r="F107" s="7">
        <v>581640</v>
      </c>
      <c r="G107" s="7">
        <v>84.42</v>
      </c>
      <c r="H107" s="7">
        <v>1889.83</v>
      </c>
      <c r="I107" s="8">
        <v>5.0000000000000001E-4</v>
      </c>
      <c r="J107" s="8">
        <v>1.1999999999999999E-3</v>
      </c>
      <c r="K107" s="8">
        <v>1E-4</v>
      </c>
    </row>
    <row r="108" spans="2:11">
      <c r="B108" s="13" t="s">
        <v>1173</v>
      </c>
      <c r="C108" s="14"/>
      <c r="D108" s="13"/>
      <c r="E108" s="13"/>
      <c r="F108" s="15">
        <v>9468707.6099999994</v>
      </c>
      <c r="H108" s="15">
        <v>89144.65</v>
      </c>
      <c r="J108" s="16">
        <v>5.8299999999999998E-2</v>
      </c>
      <c r="K108" s="16">
        <v>3.3999999999999998E-3</v>
      </c>
    </row>
    <row r="109" spans="2:11">
      <c r="B109" s="6" t="s">
        <v>1270</v>
      </c>
      <c r="C109" s="17">
        <v>299927080</v>
      </c>
      <c r="D109" s="6" t="s">
        <v>43</v>
      </c>
      <c r="E109" s="6" t="s">
        <v>1271</v>
      </c>
      <c r="F109" s="7">
        <v>6436</v>
      </c>
      <c r="G109" s="7">
        <v>155598.69</v>
      </c>
      <c r="H109" s="7">
        <v>38545.160000000003</v>
      </c>
      <c r="I109" s="8">
        <v>9.7999999999999997E-3</v>
      </c>
      <c r="J109" s="8">
        <v>2.52E-2</v>
      </c>
      <c r="K109" s="8">
        <v>1.5E-3</v>
      </c>
    </row>
    <row r="110" spans="2:11">
      <c r="B110" s="6" t="s">
        <v>1272</v>
      </c>
      <c r="C110" s="17">
        <v>29993159</v>
      </c>
      <c r="D110" s="6" t="s">
        <v>48</v>
      </c>
      <c r="E110" s="6" t="s">
        <v>1273</v>
      </c>
      <c r="F110" s="7">
        <v>1252586</v>
      </c>
      <c r="G110" s="7">
        <v>79.87</v>
      </c>
      <c r="H110" s="7">
        <v>4059.52</v>
      </c>
      <c r="I110" s="8">
        <v>2.18E-2</v>
      </c>
      <c r="J110" s="8">
        <v>2.7000000000000001E-3</v>
      </c>
      <c r="K110" s="8">
        <v>2.0000000000000001E-4</v>
      </c>
    </row>
    <row r="111" spans="2:11">
      <c r="B111" s="6" t="s">
        <v>1274</v>
      </c>
      <c r="C111" s="17">
        <v>201905171</v>
      </c>
      <c r="D111" s="6" t="s">
        <v>43</v>
      </c>
      <c r="E111" s="6" t="s">
        <v>1275</v>
      </c>
      <c r="F111" s="7">
        <v>3835000</v>
      </c>
      <c r="G111" s="7">
        <v>75.239999999999995</v>
      </c>
      <c r="H111" s="7">
        <v>11106.43</v>
      </c>
      <c r="I111" s="8">
        <v>3.5799999999999998E-2</v>
      </c>
      <c r="J111" s="8">
        <v>7.3000000000000001E-3</v>
      </c>
      <c r="K111" s="8">
        <v>4.0000000000000002E-4</v>
      </c>
    </row>
    <row r="112" spans="2:11">
      <c r="B112" s="6" t="s">
        <v>1276</v>
      </c>
      <c r="C112" s="17">
        <v>201724044</v>
      </c>
      <c r="D112" s="6" t="s">
        <v>43</v>
      </c>
      <c r="E112" s="6" t="s">
        <v>1277</v>
      </c>
      <c r="F112" s="7">
        <v>797254.9</v>
      </c>
      <c r="G112" s="7">
        <v>15.52</v>
      </c>
      <c r="H112" s="7">
        <v>476.17</v>
      </c>
      <c r="I112" s="8">
        <v>3.0000000000000001E-3</v>
      </c>
      <c r="J112" s="8">
        <v>2.9999999999999997E-4</v>
      </c>
      <c r="K112" s="8">
        <v>0</v>
      </c>
    </row>
    <row r="113" spans="2:11">
      <c r="B113" s="6" t="s">
        <v>1278</v>
      </c>
      <c r="C113" s="17">
        <v>202103305</v>
      </c>
      <c r="D113" s="6" t="s">
        <v>43</v>
      </c>
      <c r="E113" s="6" t="s">
        <v>1279</v>
      </c>
      <c r="F113" s="7">
        <v>3577430.71</v>
      </c>
      <c r="G113" s="7">
        <v>253.87</v>
      </c>
      <c r="H113" s="7">
        <v>34957.379999999997</v>
      </c>
      <c r="I113" s="8">
        <v>2.01E-2</v>
      </c>
      <c r="J113" s="8">
        <v>2.29E-2</v>
      </c>
      <c r="K113" s="8">
        <v>1.2999999999999999E-3</v>
      </c>
    </row>
    <row r="114" spans="2:11">
      <c r="B114" s="13" t="s">
        <v>1181</v>
      </c>
      <c r="C114" s="14"/>
      <c r="D114" s="13"/>
      <c r="E114" s="13"/>
      <c r="F114" s="15">
        <v>91312639.730000004</v>
      </c>
      <c r="H114" s="15">
        <v>291233.59999999998</v>
      </c>
      <c r="J114" s="16">
        <v>0.1905</v>
      </c>
      <c r="K114" s="16">
        <v>1.11E-2</v>
      </c>
    </row>
    <row r="115" spans="2:11">
      <c r="B115" s="6" t="s">
        <v>1280</v>
      </c>
      <c r="C115" s="17">
        <v>20150918</v>
      </c>
      <c r="D115" s="6" t="s">
        <v>43</v>
      </c>
      <c r="E115" s="6" t="s">
        <v>1281</v>
      </c>
      <c r="F115" s="7">
        <v>495993.91</v>
      </c>
      <c r="G115" s="7">
        <v>75.61</v>
      </c>
      <c r="H115" s="7">
        <v>1443.45</v>
      </c>
      <c r="I115" s="8">
        <v>4.1000000000000003E-3</v>
      </c>
      <c r="J115" s="8">
        <v>8.9999999999999998E-4</v>
      </c>
      <c r="K115" s="8">
        <v>1E-4</v>
      </c>
    </row>
    <row r="116" spans="2:11">
      <c r="B116" s="6" t="s">
        <v>1282</v>
      </c>
      <c r="C116" s="17">
        <v>299936187</v>
      </c>
      <c r="D116" s="6" t="s">
        <v>72</v>
      </c>
      <c r="E116" s="6" t="s">
        <v>1283</v>
      </c>
      <c r="F116" s="7">
        <v>15188397.810000001</v>
      </c>
      <c r="G116" s="7">
        <v>1.2</v>
      </c>
      <c r="H116" s="7">
        <v>15980.95</v>
      </c>
      <c r="I116" s="8">
        <v>4.4699999999999997E-2</v>
      </c>
      <c r="J116" s="8">
        <v>1.0500000000000001E-2</v>
      </c>
      <c r="K116" s="8">
        <v>5.9999999999999995E-4</v>
      </c>
    </row>
    <row r="117" spans="2:11">
      <c r="B117" s="6" t="s">
        <v>1284</v>
      </c>
      <c r="C117" s="17">
        <v>201706157</v>
      </c>
      <c r="D117" s="6" t="s">
        <v>48</v>
      </c>
      <c r="E117" s="6" t="s">
        <v>1285</v>
      </c>
      <c r="F117" s="7">
        <v>1016329.06</v>
      </c>
      <c r="G117" s="7">
        <v>90.17</v>
      </c>
      <c r="H117" s="7">
        <v>3718.46</v>
      </c>
      <c r="I117" s="8">
        <v>5.4999999999999997E-3</v>
      </c>
      <c r="J117" s="8">
        <v>2.3999999999999998E-3</v>
      </c>
      <c r="K117" s="8">
        <v>1E-4</v>
      </c>
    </row>
    <row r="118" spans="2:11">
      <c r="B118" s="6" t="s">
        <v>1286</v>
      </c>
      <c r="C118" s="17">
        <v>202104303</v>
      </c>
      <c r="D118" s="6" t="s">
        <v>48</v>
      </c>
      <c r="E118" s="6" t="s">
        <v>1287</v>
      </c>
      <c r="F118" s="7">
        <v>2040396.73</v>
      </c>
      <c r="G118" s="7">
        <v>82.51</v>
      </c>
      <c r="H118" s="7">
        <v>6830.98</v>
      </c>
      <c r="I118" s="8">
        <v>2.1100000000000001E-2</v>
      </c>
      <c r="J118" s="8">
        <v>4.4999999999999997E-3</v>
      </c>
      <c r="K118" s="8">
        <v>2.9999999999999997E-4</v>
      </c>
    </row>
    <row r="119" spans="2:11">
      <c r="B119" s="6" t="s">
        <v>1288</v>
      </c>
      <c r="C119" s="17">
        <v>299934869</v>
      </c>
      <c r="D119" s="6" t="s">
        <v>48</v>
      </c>
      <c r="E119" s="6" t="s">
        <v>1289</v>
      </c>
      <c r="F119" s="7">
        <v>1137000.6100000001</v>
      </c>
      <c r="G119" s="7">
        <v>85.15</v>
      </c>
      <c r="H119" s="7">
        <v>3928.33</v>
      </c>
      <c r="I119" s="8">
        <v>2.12E-2</v>
      </c>
      <c r="J119" s="8">
        <v>2.5999999999999999E-3</v>
      </c>
      <c r="K119" s="8">
        <v>1E-4</v>
      </c>
    </row>
    <row r="120" spans="2:11">
      <c r="B120" s="6" t="s">
        <v>1290</v>
      </c>
      <c r="C120" s="17">
        <v>202006052</v>
      </c>
      <c r="D120" s="6" t="s">
        <v>48</v>
      </c>
      <c r="E120" s="6" t="s">
        <v>1291</v>
      </c>
      <c r="F120" s="7">
        <v>3165839.53</v>
      </c>
      <c r="G120" s="7">
        <v>95.58</v>
      </c>
      <c r="H120" s="7">
        <v>12277.59</v>
      </c>
      <c r="I120" s="8">
        <v>6.4000000000000003E-3</v>
      </c>
      <c r="J120" s="8">
        <v>8.0000000000000002E-3</v>
      </c>
      <c r="K120" s="8">
        <v>5.0000000000000001E-4</v>
      </c>
    </row>
    <row r="121" spans="2:11">
      <c r="B121" s="6" t="s">
        <v>1292</v>
      </c>
      <c r="C121" s="17">
        <v>202301180</v>
      </c>
      <c r="D121" s="6" t="s">
        <v>48</v>
      </c>
      <c r="E121" s="6" t="s">
        <v>1293</v>
      </c>
      <c r="F121" s="7">
        <v>15267141.32</v>
      </c>
      <c r="G121" s="7">
        <v>102.03</v>
      </c>
      <c r="H121" s="7">
        <v>63204.49</v>
      </c>
      <c r="I121" s="8">
        <v>0.185</v>
      </c>
      <c r="J121" s="8">
        <v>4.1300000000000003E-2</v>
      </c>
      <c r="K121" s="8">
        <v>2.3999999999999998E-3</v>
      </c>
    </row>
    <row r="122" spans="2:11">
      <c r="B122" s="6" t="s">
        <v>1294</v>
      </c>
      <c r="C122" s="17">
        <v>202012035</v>
      </c>
      <c r="D122" s="6" t="s">
        <v>43</v>
      </c>
      <c r="E122" s="6" t="s">
        <v>1295</v>
      </c>
      <c r="F122" s="7">
        <v>4305668.4400000004</v>
      </c>
      <c r="G122" s="7">
        <v>96.72</v>
      </c>
      <c r="H122" s="7">
        <v>16028.57</v>
      </c>
      <c r="I122" s="8">
        <v>2.01E-2</v>
      </c>
      <c r="J122" s="8">
        <v>1.0500000000000001E-2</v>
      </c>
      <c r="K122" s="8">
        <v>5.9999999999999995E-4</v>
      </c>
    </row>
    <row r="123" spans="2:11">
      <c r="B123" s="6" t="s">
        <v>1296</v>
      </c>
      <c r="C123" s="17">
        <v>289991093</v>
      </c>
      <c r="D123" s="6" t="s">
        <v>45</v>
      </c>
      <c r="E123" s="6" t="s">
        <v>1297</v>
      </c>
      <c r="F123" s="7">
        <v>12245528.449999999</v>
      </c>
      <c r="G123" s="7">
        <v>77.63</v>
      </c>
      <c r="H123" s="7">
        <v>44679.71</v>
      </c>
      <c r="I123" s="8">
        <v>8.1100000000000005E-2</v>
      </c>
      <c r="J123" s="8">
        <v>2.92E-2</v>
      </c>
      <c r="K123" s="8">
        <v>1.6999999999999999E-3</v>
      </c>
    </row>
    <row r="124" spans="2:11">
      <c r="B124" s="6" t="s">
        <v>1298</v>
      </c>
      <c r="C124" s="17">
        <v>202001012</v>
      </c>
      <c r="D124" s="6" t="s">
        <v>43</v>
      </c>
      <c r="E124" s="6" t="s">
        <v>1299</v>
      </c>
      <c r="F124" s="7">
        <v>944176.9</v>
      </c>
      <c r="G124" s="7">
        <v>112.63</v>
      </c>
      <c r="H124" s="7">
        <v>4093.04</v>
      </c>
      <c r="I124" s="8">
        <v>3.39E-2</v>
      </c>
      <c r="J124" s="8">
        <v>2.7000000000000001E-3</v>
      </c>
      <c r="K124" s="8">
        <v>2.0000000000000001E-4</v>
      </c>
    </row>
    <row r="125" spans="2:11">
      <c r="B125" s="6" t="s">
        <v>1300</v>
      </c>
      <c r="C125" s="17">
        <v>201905148</v>
      </c>
      <c r="D125" s="6" t="s">
        <v>48</v>
      </c>
      <c r="E125" s="6" t="s">
        <v>1301</v>
      </c>
      <c r="F125" s="7">
        <v>1830164.95</v>
      </c>
      <c r="G125" s="7">
        <v>112.91</v>
      </c>
      <c r="H125" s="7">
        <v>8384.67</v>
      </c>
      <c r="I125" s="8">
        <v>1.1299999999999999E-2</v>
      </c>
      <c r="J125" s="8">
        <v>5.4999999999999997E-3</v>
      </c>
      <c r="K125" s="8">
        <v>2.9999999999999997E-4</v>
      </c>
    </row>
    <row r="126" spans="2:11">
      <c r="B126" s="6" t="s">
        <v>1302</v>
      </c>
      <c r="C126" s="17">
        <v>202111225</v>
      </c>
      <c r="D126" s="6" t="s">
        <v>48</v>
      </c>
      <c r="E126" s="6" t="s">
        <v>1303</v>
      </c>
      <c r="F126" s="7">
        <v>7978202.7000000002</v>
      </c>
      <c r="G126" s="7">
        <v>0.7</v>
      </c>
      <c r="H126" s="7">
        <v>22535.24</v>
      </c>
      <c r="I126" s="8">
        <v>8.6099999999999996E-2</v>
      </c>
      <c r="J126" s="8">
        <v>1.47E-2</v>
      </c>
      <c r="K126" s="8">
        <v>8.9999999999999998E-4</v>
      </c>
    </row>
    <row r="127" spans="2:11">
      <c r="B127" s="6" t="s">
        <v>1304</v>
      </c>
      <c r="C127" s="17">
        <v>201716024</v>
      </c>
      <c r="D127" s="6" t="s">
        <v>48</v>
      </c>
      <c r="E127" s="6" t="s">
        <v>1305</v>
      </c>
      <c r="F127" s="7">
        <v>863326.61</v>
      </c>
      <c r="G127" s="7">
        <v>118.22</v>
      </c>
      <c r="H127" s="7">
        <v>4141.2700000000004</v>
      </c>
      <c r="I127" s="8">
        <v>8.3000000000000001E-3</v>
      </c>
      <c r="J127" s="8">
        <v>2.7000000000000001E-3</v>
      </c>
      <c r="K127" s="8">
        <v>2.0000000000000001E-4</v>
      </c>
    </row>
    <row r="128" spans="2:11">
      <c r="B128" s="6" t="s">
        <v>1306</v>
      </c>
      <c r="C128" s="17">
        <v>202101143</v>
      </c>
      <c r="D128" s="6" t="s">
        <v>48</v>
      </c>
      <c r="E128" s="6" t="s">
        <v>1307</v>
      </c>
      <c r="F128" s="7">
        <v>2664514.91</v>
      </c>
      <c r="G128" s="7">
        <v>109.52</v>
      </c>
      <c r="H128" s="7">
        <v>11840.09</v>
      </c>
      <c r="I128" s="8">
        <v>2.75E-2</v>
      </c>
      <c r="J128" s="8">
        <v>7.7000000000000002E-3</v>
      </c>
      <c r="K128" s="8">
        <v>4.0000000000000002E-4</v>
      </c>
    </row>
    <row r="129" spans="2:11">
      <c r="B129" s="6" t="s">
        <v>1308</v>
      </c>
      <c r="C129" s="17">
        <v>202003174</v>
      </c>
      <c r="D129" s="6" t="s">
        <v>43</v>
      </c>
      <c r="E129" s="6" t="s">
        <v>1309</v>
      </c>
      <c r="F129" s="7">
        <v>3711000</v>
      </c>
      <c r="G129" s="7">
        <v>36.01</v>
      </c>
      <c r="H129" s="7">
        <v>5142.93</v>
      </c>
      <c r="I129" s="8">
        <v>6.2899999999999998E-2</v>
      </c>
      <c r="J129" s="8">
        <v>3.3999999999999998E-3</v>
      </c>
      <c r="K129" s="8">
        <v>2.0000000000000001E-4</v>
      </c>
    </row>
    <row r="130" spans="2:11">
      <c r="B130" s="6" t="s">
        <v>1310</v>
      </c>
      <c r="C130" s="17">
        <v>299938092</v>
      </c>
      <c r="D130" s="6" t="s">
        <v>43</v>
      </c>
      <c r="E130" s="6" t="s">
        <v>1311</v>
      </c>
      <c r="F130" s="7">
        <v>4602731.24</v>
      </c>
      <c r="G130" s="7">
        <v>97.43</v>
      </c>
      <c r="H130" s="7">
        <v>17259.740000000002</v>
      </c>
      <c r="I130" s="8">
        <v>3.6799999999999999E-2</v>
      </c>
      <c r="J130" s="8">
        <v>1.1299999999999999E-2</v>
      </c>
      <c r="K130" s="8">
        <v>6.9999999999999999E-4</v>
      </c>
    </row>
    <row r="131" spans="2:11">
      <c r="B131" s="6" t="s">
        <v>1312</v>
      </c>
      <c r="C131" s="17">
        <v>202206017</v>
      </c>
      <c r="D131" s="6" t="s">
        <v>43</v>
      </c>
      <c r="E131" s="6" t="s">
        <v>1313</v>
      </c>
      <c r="F131" s="7">
        <v>3462285.54</v>
      </c>
      <c r="G131" s="7">
        <v>97.16</v>
      </c>
      <c r="H131" s="7">
        <v>12947.57</v>
      </c>
      <c r="I131" s="8">
        <v>2.7199999999999998E-2</v>
      </c>
      <c r="J131" s="8">
        <v>8.5000000000000006E-3</v>
      </c>
      <c r="K131" s="8">
        <v>5.0000000000000001E-4</v>
      </c>
    </row>
    <row r="132" spans="2:11">
      <c r="B132" s="6" t="s">
        <v>1314</v>
      </c>
      <c r="C132" s="17">
        <v>202206025</v>
      </c>
      <c r="D132" s="6" t="s">
        <v>43</v>
      </c>
      <c r="E132" s="6" t="s">
        <v>1313</v>
      </c>
      <c r="F132" s="7">
        <v>4224212.45</v>
      </c>
      <c r="G132" s="7">
        <v>97.04</v>
      </c>
      <c r="H132" s="7">
        <v>15777.08</v>
      </c>
      <c r="I132" s="8">
        <v>4.6100000000000002E-2</v>
      </c>
      <c r="J132" s="8">
        <v>1.03E-2</v>
      </c>
      <c r="K132" s="8">
        <v>5.9999999999999995E-4</v>
      </c>
    </row>
    <row r="133" spans="2:11">
      <c r="B133" s="6" t="s">
        <v>1315</v>
      </c>
      <c r="C133" s="17">
        <v>29992791</v>
      </c>
      <c r="D133" s="6" t="s">
        <v>48</v>
      </c>
      <c r="E133" s="6" t="s">
        <v>1316</v>
      </c>
      <c r="F133" s="7">
        <v>736902.12</v>
      </c>
      <c r="G133" s="7">
        <v>12.85</v>
      </c>
      <c r="H133" s="7">
        <v>384.14</v>
      </c>
      <c r="I133" s="8">
        <v>1.9E-3</v>
      </c>
      <c r="J133" s="8">
        <v>2.9999999999999997E-4</v>
      </c>
      <c r="K133" s="8">
        <v>0</v>
      </c>
    </row>
    <row r="134" spans="2:11">
      <c r="B134" s="6" t="s">
        <v>1317</v>
      </c>
      <c r="C134" s="17">
        <v>29992268</v>
      </c>
      <c r="D134" s="6" t="s">
        <v>43</v>
      </c>
      <c r="E134" s="6" t="s">
        <v>1318</v>
      </c>
      <c r="F134" s="7">
        <v>128041</v>
      </c>
      <c r="G134" s="7">
        <v>0</v>
      </c>
      <c r="H134" s="7">
        <v>0</v>
      </c>
      <c r="I134" s="8">
        <v>1E-3</v>
      </c>
      <c r="J134" s="8">
        <v>0</v>
      </c>
      <c r="K134" s="8">
        <v>0</v>
      </c>
    </row>
    <row r="135" spans="2:11">
      <c r="B135" s="6" t="s">
        <v>1319</v>
      </c>
      <c r="C135" s="17">
        <v>202206298</v>
      </c>
      <c r="D135" s="6" t="s">
        <v>43</v>
      </c>
      <c r="E135" s="38">
        <v>44741</v>
      </c>
      <c r="F135" s="7">
        <v>5304785.45</v>
      </c>
      <c r="G135" s="7">
        <v>101.06</v>
      </c>
      <c r="H135" s="7">
        <v>20635.310000000001</v>
      </c>
      <c r="I135" s="8">
        <v>0.1537</v>
      </c>
      <c r="J135" s="8">
        <v>1.35E-2</v>
      </c>
      <c r="K135" s="8">
        <v>8.0000000000000004E-4</v>
      </c>
    </row>
    <row r="136" spans="2:11">
      <c r="B136" s="13" t="s">
        <v>1190</v>
      </c>
      <c r="C136" s="14"/>
      <c r="D136" s="13"/>
      <c r="E136" s="13"/>
      <c r="F136" s="15">
        <v>122325404.54000001</v>
      </c>
      <c r="H136" s="15">
        <v>523204.22</v>
      </c>
      <c r="J136" s="16">
        <v>0.34229999999999999</v>
      </c>
      <c r="K136" s="16">
        <v>1.9900000000000001E-2</v>
      </c>
    </row>
    <row r="137" spans="2:11">
      <c r="B137" s="6" t="s">
        <v>1320</v>
      </c>
      <c r="C137" s="17">
        <v>202106290</v>
      </c>
      <c r="D137" s="6" t="s">
        <v>43</v>
      </c>
      <c r="E137" s="6" t="s">
        <v>1321</v>
      </c>
      <c r="F137" s="7">
        <v>4339200</v>
      </c>
      <c r="G137" s="7">
        <v>97.27</v>
      </c>
      <c r="H137" s="7">
        <v>16245.96</v>
      </c>
      <c r="I137" s="8">
        <v>4.7999999999999996E-3</v>
      </c>
      <c r="J137" s="8">
        <v>1.06E-2</v>
      </c>
      <c r="K137" s="8">
        <v>5.9999999999999995E-4</v>
      </c>
    </row>
    <row r="138" spans="2:11">
      <c r="B138" s="6" t="s">
        <v>1322</v>
      </c>
      <c r="C138" s="17">
        <v>202010013</v>
      </c>
      <c r="D138" s="6" t="s">
        <v>48</v>
      </c>
      <c r="E138" s="6" t="s">
        <v>1323</v>
      </c>
      <c r="F138" s="7">
        <v>392084.85</v>
      </c>
      <c r="G138" s="7">
        <v>25.01</v>
      </c>
      <c r="H138" s="7">
        <v>397.83</v>
      </c>
      <c r="I138" s="8">
        <v>6.9999999999999999E-4</v>
      </c>
      <c r="J138" s="8">
        <v>2.9999999999999997E-4</v>
      </c>
      <c r="K138" s="8">
        <v>0</v>
      </c>
    </row>
    <row r="139" spans="2:11">
      <c r="B139" s="6" t="s">
        <v>1324</v>
      </c>
      <c r="C139" s="17">
        <v>201912110</v>
      </c>
      <c r="D139" s="6" t="s">
        <v>48</v>
      </c>
      <c r="E139" s="6" t="s">
        <v>1325</v>
      </c>
      <c r="F139" s="7">
        <v>2466602.96</v>
      </c>
      <c r="G139" s="7">
        <v>109.63</v>
      </c>
      <c r="H139" s="7">
        <v>10972.21</v>
      </c>
      <c r="I139" s="8">
        <v>3.5999999999999999E-3</v>
      </c>
      <c r="J139" s="8">
        <v>7.1999999999999998E-3</v>
      </c>
      <c r="K139" s="8">
        <v>4.0000000000000002E-4</v>
      </c>
    </row>
    <row r="140" spans="2:11">
      <c r="B140" s="6" t="s">
        <v>1326</v>
      </c>
      <c r="C140" s="17">
        <v>29992320</v>
      </c>
      <c r="D140" s="6" t="s">
        <v>43</v>
      </c>
      <c r="E140" s="6" t="s">
        <v>1327</v>
      </c>
      <c r="F140" s="7">
        <v>505476.9</v>
      </c>
      <c r="G140" s="7">
        <v>74.510000000000005</v>
      </c>
      <c r="H140" s="7">
        <v>1449.61</v>
      </c>
      <c r="I140" s="8">
        <v>2.0000000000000001E-4</v>
      </c>
      <c r="J140" s="8">
        <v>8.9999999999999998E-4</v>
      </c>
      <c r="K140" s="8">
        <v>1E-4</v>
      </c>
    </row>
    <row r="141" spans="2:11">
      <c r="B141" s="6" t="s">
        <v>1328</v>
      </c>
      <c r="C141" s="17">
        <v>201627015</v>
      </c>
      <c r="D141" s="6" t="s">
        <v>48</v>
      </c>
      <c r="E141" s="6" t="s">
        <v>1329</v>
      </c>
      <c r="F141" s="7">
        <v>632651</v>
      </c>
      <c r="G141" s="7">
        <v>82.13</v>
      </c>
      <c r="H141" s="7">
        <v>2108.25</v>
      </c>
      <c r="I141" s="8">
        <v>1.5E-3</v>
      </c>
      <c r="J141" s="8">
        <v>1.4E-3</v>
      </c>
      <c r="K141" s="8">
        <v>1E-4</v>
      </c>
    </row>
    <row r="142" spans="2:11">
      <c r="B142" s="6" t="s">
        <v>1330</v>
      </c>
      <c r="C142" s="17">
        <v>202201133</v>
      </c>
      <c r="D142" s="6" t="s">
        <v>48</v>
      </c>
      <c r="E142" s="6" t="s">
        <v>1243</v>
      </c>
      <c r="F142" s="7">
        <v>8892996.4900000002</v>
      </c>
      <c r="G142" s="7">
        <v>100.1</v>
      </c>
      <c r="H142" s="7">
        <v>36118.65</v>
      </c>
      <c r="I142" s="8">
        <v>6.4000000000000001E-2</v>
      </c>
      <c r="J142" s="8">
        <v>2.3599999999999999E-2</v>
      </c>
      <c r="K142" s="8">
        <v>1.4E-3</v>
      </c>
    </row>
    <row r="143" spans="2:11">
      <c r="B143" s="6" t="s">
        <v>1331</v>
      </c>
      <c r="C143" s="17">
        <v>201902210</v>
      </c>
      <c r="D143" s="6" t="s">
        <v>43</v>
      </c>
      <c r="E143" s="6" t="s">
        <v>1332</v>
      </c>
      <c r="F143" s="7">
        <v>3103796.92</v>
      </c>
      <c r="G143" s="7">
        <v>109.68</v>
      </c>
      <c r="H143" s="7">
        <v>13103.38</v>
      </c>
      <c r="I143" s="8">
        <v>1.4E-3</v>
      </c>
      <c r="J143" s="8">
        <v>8.6E-3</v>
      </c>
      <c r="K143" s="8">
        <v>5.0000000000000001E-4</v>
      </c>
    </row>
    <row r="144" spans="2:11">
      <c r="B144" s="6" t="s">
        <v>1333</v>
      </c>
      <c r="C144" s="17">
        <v>289991044</v>
      </c>
      <c r="D144" s="6" t="s">
        <v>43</v>
      </c>
      <c r="E144" s="6" t="s">
        <v>1334</v>
      </c>
      <c r="F144" s="7">
        <v>9937258.7899999991</v>
      </c>
      <c r="G144" s="7">
        <v>91.69</v>
      </c>
      <c r="H144" s="7">
        <v>35069.96</v>
      </c>
      <c r="I144" s="8">
        <v>6.3E-2</v>
      </c>
      <c r="J144" s="8">
        <v>2.29E-2</v>
      </c>
      <c r="K144" s="8">
        <v>1.2999999999999999E-3</v>
      </c>
    </row>
    <row r="145" spans="2:11">
      <c r="B145" s="6" t="s">
        <v>1335</v>
      </c>
      <c r="C145" s="17">
        <v>201708021</v>
      </c>
      <c r="D145" s="6" t="s">
        <v>43</v>
      </c>
      <c r="E145" s="6" t="s">
        <v>1336</v>
      </c>
      <c r="F145" s="7">
        <v>336293.49</v>
      </c>
      <c r="G145" s="7">
        <v>82.52</v>
      </c>
      <c r="H145" s="7">
        <v>1068.0999999999999</v>
      </c>
      <c r="I145" s="8">
        <v>1E-4</v>
      </c>
      <c r="J145" s="8">
        <v>6.9999999999999999E-4</v>
      </c>
      <c r="K145" s="8">
        <v>0</v>
      </c>
    </row>
    <row r="146" spans="2:11">
      <c r="B146" s="6" t="s">
        <v>1337</v>
      </c>
      <c r="C146" s="17">
        <v>29993274</v>
      </c>
      <c r="D146" s="6" t="s">
        <v>43</v>
      </c>
      <c r="E146" s="6" t="s">
        <v>1338</v>
      </c>
      <c r="F146" s="7">
        <v>4021872.22</v>
      </c>
      <c r="G146" s="7">
        <v>87.82</v>
      </c>
      <c r="H146" s="7">
        <v>13594.41</v>
      </c>
      <c r="I146" s="8">
        <v>2.8E-3</v>
      </c>
      <c r="J146" s="8">
        <v>8.8999999999999999E-3</v>
      </c>
      <c r="K146" s="8">
        <v>5.0000000000000001E-4</v>
      </c>
    </row>
    <row r="147" spans="2:11">
      <c r="B147" s="6" t="s">
        <v>1339</v>
      </c>
      <c r="C147" s="17">
        <v>201611019</v>
      </c>
      <c r="D147" s="6" t="s">
        <v>43</v>
      </c>
      <c r="E147" s="6" t="s">
        <v>1340</v>
      </c>
      <c r="F147" s="7">
        <v>282108.17</v>
      </c>
      <c r="G147" s="7">
        <v>89.85</v>
      </c>
      <c r="H147" s="7">
        <v>975.62</v>
      </c>
      <c r="I147" s="8">
        <v>6.9999999999999999E-4</v>
      </c>
      <c r="J147" s="8">
        <v>5.9999999999999995E-4</v>
      </c>
      <c r="K147" s="8">
        <v>0</v>
      </c>
    </row>
    <row r="148" spans="2:11">
      <c r="B148" s="6" t="s">
        <v>1341</v>
      </c>
      <c r="C148" s="17">
        <v>22808141</v>
      </c>
      <c r="D148" s="6" t="s">
        <v>43</v>
      </c>
      <c r="E148" s="6" t="s">
        <v>1342</v>
      </c>
      <c r="F148" s="7">
        <v>198890.09</v>
      </c>
      <c r="G148" s="7">
        <v>14.69</v>
      </c>
      <c r="H148" s="7">
        <v>112.47</v>
      </c>
      <c r="I148" s="8">
        <v>5.0000000000000001E-4</v>
      </c>
      <c r="J148" s="8">
        <v>1E-4</v>
      </c>
      <c r="K148" s="8">
        <v>0</v>
      </c>
    </row>
    <row r="149" spans="2:11">
      <c r="B149" s="6" t="s">
        <v>1343</v>
      </c>
      <c r="C149" s="17">
        <v>201902228</v>
      </c>
      <c r="D149" s="6" t="s">
        <v>43</v>
      </c>
      <c r="E149" s="6" t="s">
        <v>1332</v>
      </c>
      <c r="F149" s="7">
        <v>2259733.08</v>
      </c>
      <c r="G149" s="7">
        <v>96.97</v>
      </c>
      <c r="H149" s="7">
        <v>8434.14</v>
      </c>
      <c r="I149" s="8">
        <v>2.5000000000000001E-3</v>
      </c>
      <c r="J149" s="8">
        <v>5.4999999999999997E-3</v>
      </c>
      <c r="K149" s="8">
        <v>2.9999999999999997E-4</v>
      </c>
    </row>
    <row r="150" spans="2:11">
      <c r="B150" s="6" t="s">
        <v>1344</v>
      </c>
      <c r="C150" s="17">
        <v>299927772</v>
      </c>
      <c r="D150" s="6" t="s">
        <v>43</v>
      </c>
      <c r="E150" s="6" t="s">
        <v>1345</v>
      </c>
      <c r="F150" s="7">
        <v>277764.90000000002</v>
      </c>
      <c r="G150" s="7">
        <v>97.6</v>
      </c>
      <c r="H150" s="7">
        <v>1043.46</v>
      </c>
      <c r="I150" s="8">
        <v>8.9999999999999998E-4</v>
      </c>
      <c r="J150" s="8">
        <v>6.9999999999999999E-4</v>
      </c>
      <c r="K150" s="8">
        <v>0</v>
      </c>
    </row>
    <row r="151" spans="2:11">
      <c r="B151" s="6" t="s">
        <v>1346</v>
      </c>
      <c r="C151" s="17">
        <v>299934455</v>
      </c>
      <c r="D151" s="6" t="s">
        <v>43</v>
      </c>
      <c r="E151" s="6" t="s">
        <v>1347</v>
      </c>
      <c r="F151" s="7">
        <v>3673894.91</v>
      </c>
      <c r="G151" s="7">
        <v>170.63</v>
      </c>
      <c r="H151" s="7">
        <v>24129.15</v>
      </c>
      <c r="I151" s="8">
        <v>4.5999999999999999E-3</v>
      </c>
      <c r="J151" s="8">
        <v>1.5800000000000002E-2</v>
      </c>
      <c r="K151" s="8">
        <v>8.9999999999999998E-4</v>
      </c>
    </row>
    <row r="152" spans="2:11">
      <c r="B152" s="6" t="s">
        <v>1348</v>
      </c>
      <c r="C152" s="17">
        <v>29992801</v>
      </c>
      <c r="D152" s="6" t="s">
        <v>48</v>
      </c>
      <c r="E152" s="6" t="s">
        <v>1349</v>
      </c>
      <c r="F152" s="7">
        <v>843159.74</v>
      </c>
      <c r="G152" s="7">
        <v>35.78</v>
      </c>
      <c r="H152" s="7">
        <v>1223.93</v>
      </c>
      <c r="I152" s="8">
        <v>8.3000000000000001E-3</v>
      </c>
      <c r="J152" s="8">
        <v>8.0000000000000004E-4</v>
      </c>
      <c r="K152" s="8">
        <v>0</v>
      </c>
    </row>
    <row r="153" spans="2:11">
      <c r="B153" s="6" t="s">
        <v>1350</v>
      </c>
      <c r="C153" s="17">
        <v>299935668</v>
      </c>
      <c r="D153" s="6" t="s">
        <v>48</v>
      </c>
      <c r="E153" s="6" t="s">
        <v>1351</v>
      </c>
      <c r="F153" s="7">
        <v>1872378.06</v>
      </c>
      <c r="G153" s="7">
        <v>120.77</v>
      </c>
      <c r="H153" s="7">
        <v>9175.48</v>
      </c>
      <c r="I153" s="8">
        <v>1.24E-2</v>
      </c>
      <c r="J153" s="8">
        <v>6.0000000000000001E-3</v>
      </c>
      <c r="K153" s="8">
        <v>2.9999999999999997E-4</v>
      </c>
    </row>
    <row r="154" spans="2:11">
      <c r="B154" s="6" t="s">
        <v>1352</v>
      </c>
      <c r="C154" s="17">
        <v>29993268</v>
      </c>
      <c r="D154" s="6" t="s">
        <v>43</v>
      </c>
      <c r="E154" s="6" t="s">
        <v>1353</v>
      </c>
      <c r="F154" s="7">
        <v>265613.27</v>
      </c>
      <c r="G154" s="7">
        <v>41.77</v>
      </c>
      <c r="H154" s="7">
        <v>427.02</v>
      </c>
      <c r="I154" s="8">
        <v>2.9000000000000001E-2</v>
      </c>
      <c r="J154" s="8">
        <v>2.9999999999999997E-4</v>
      </c>
      <c r="K154" s="8">
        <v>0</v>
      </c>
    </row>
    <row r="155" spans="2:11">
      <c r="B155" s="6" t="s">
        <v>1354</v>
      </c>
      <c r="C155" s="17">
        <v>202007126</v>
      </c>
      <c r="D155" s="6" t="s">
        <v>43</v>
      </c>
      <c r="E155" s="6" t="s">
        <v>1355</v>
      </c>
      <c r="F155" s="7">
        <v>1723878.25</v>
      </c>
      <c r="G155" s="7">
        <v>149.22999999999999</v>
      </c>
      <c r="H155" s="7">
        <v>9901.93</v>
      </c>
      <c r="I155" s="8">
        <v>5.9999999999999995E-4</v>
      </c>
      <c r="J155" s="8">
        <v>6.4999999999999997E-3</v>
      </c>
      <c r="K155" s="8">
        <v>4.0000000000000002E-4</v>
      </c>
    </row>
    <row r="156" spans="2:11">
      <c r="B156" s="6" t="s">
        <v>1356</v>
      </c>
      <c r="C156" s="17">
        <v>201908217</v>
      </c>
      <c r="D156" s="6" t="s">
        <v>43</v>
      </c>
      <c r="E156" s="6" t="s">
        <v>1357</v>
      </c>
      <c r="F156" s="7">
        <v>5696533.4500000002</v>
      </c>
      <c r="G156" s="7">
        <v>135.79</v>
      </c>
      <c r="H156" s="7">
        <v>29772.959999999999</v>
      </c>
      <c r="I156" s="8">
        <v>5.3800000000000001E-2</v>
      </c>
      <c r="J156" s="8">
        <v>1.95E-2</v>
      </c>
      <c r="K156" s="8">
        <v>1.1000000000000001E-3</v>
      </c>
    </row>
    <row r="157" spans="2:11">
      <c r="B157" s="6" t="s">
        <v>1358</v>
      </c>
      <c r="C157" s="17">
        <v>201604014</v>
      </c>
      <c r="D157" s="6" t="s">
        <v>48</v>
      </c>
      <c r="E157" s="6" t="s">
        <v>1359</v>
      </c>
      <c r="F157" s="7">
        <v>283402.12</v>
      </c>
      <c r="G157" s="7">
        <v>15.08</v>
      </c>
      <c r="H157" s="7">
        <v>173.46</v>
      </c>
      <c r="I157" s="8">
        <v>6.9999999999999999E-4</v>
      </c>
      <c r="J157" s="8">
        <v>1E-4</v>
      </c>
      <c r="K157" s="8">
        <v>0</v>
      </c>
    </row>
    <row r="158" spans="2:11">
      <c r="B158" s="6" t="s">
        <v>1360</v>
      </c>
      <c r="C158" s="17">
        <v>289991341</v>
      </c>
      <c r="D158" s="6" t="s">
        <v>43</v>
      </c>
      <c r="E158" s="6" t="s">
        <v>1361</v>
      </c>
      <c r="F158" s="7">
        <v>313744.14</v>
      </c>
      <c r="G158" s="7">
        <v>94.73</v>
      </c>
      <c r="H158" s="7">
        <v>1143.98</v>
      </c>
      <c r="I158" s="8">
        <v>1E-4</v>
      </c>
      <c r="J158" s="8">
        <v>6.9999999999999999E-4</v>
      </c>
      <c r="K158" s="8">
        <v>0</v>
      </c>
    </row>
    <row r="159" spans="2:11">
      <c r="B159" s="6" t="s">
        <v>1362</v>
      </c>
      <c r="C159" s="17">
        <v>202204194</v>
      </c>
      <c r="D159" s="6" t="s">
        <v>43</v>
      </c>
      <c r="E159" s="6" t="s">
        <v>1363</v>
      </c>
      <c r="F159" s="7">
        <v>5453999.9500000002</v>
      </c>
      <c r="G159" s="7">
        <v>98.34</v>
      </c>
      <c r="H159" s="7">
        <v>20643.5</v>
      </c>
      <c r="I159" s="8">
        <v>2.63E-2</v>
      </c>
      <c r="J159" s="8">
        <v>1.35E-2</v>
      </c>
      <c r="K159" s="8">
        <v>8.0000000000000004E-4</v>
      </c>
    </row>
    <row r="160" spans="2:11">
      <c r="B160" s="6" t="s">
        <v>1364</v>
      </c>
      <c r="C160" s="17">
        <v>202204186</v>
      </c>
      <c r="D160" s="6" t="s">
        <v>43</v>
      </c>
      <c r="E160" s="6" t="s">
        <v>1363</v>
      </c>
      <c r="F160" s="7">
        <v>9089999.9399999995</v>
      </c>
      <c r="G160" s="7">
        <v>98.34</v>
      </c>
      <c r="H160" s="7">
        <v>34406.11</v>
      </c>
      <c r="I160" s="8">
        <v>4.4400000000000002E-2</v>
      </c>
      <c r="J160" s="8">
        <v>2.2499999999999999E-2</v>
      </c>
      <c r="K160" s="8">
        <v>1.2999999999999999E-3</v>
      </c>
    </row>
    <row r="161" spans="2:11">
      <c r="B161" s="6" t="s">
        <v>1365</v>
      </c>
      <c r="C161" s="17">
        <v>202010153</v>
      </c>
      <c r="D161" s="6" t="s">
        <v>43</v>
      </c>
      <c r="E161" s="6" t="s">
        <v>1366</v>
      </c>
      <c r="F161" s="7">
        <v>4180680</v>
      </c>
      <c r="G161" s="7">
        <v>146.71</v>
      </c>
      <c r="H161" s="7">
        <v>23608.15</v>
      </c>
      <c r="I161" s="8">
        <v>1.6999999999999999E-3</v>
      </c>
      <c r="J161" s="8">
        <v>1.54E-2</v>
      </c>
      <c r="K161" s="8">
        <v>8.9999999999999998E-4</v>
      </c>
    </row>
    <row r="162" spans="2:11">
      <c r="B162" s="6" t="s">
        <v>1367</v>
      </c>
      <c r="C162" s="17">
        <v>202201208</v>
      </c>
      <c r="D162" s="6" t="s">
        <v>43</v>
      </c>
      <c r="E162" s="6" t="s">
        <v>1124</v>
      </c>
      <c r="F162" s="7">
        <v>26722952.129999999</v>
      </c>
      <c r="G162" s="7">
        <v>120.71</v>
      </c>
      <c r="H162" s="7">
        <v>124160.77</v>
      </c>
      <c r="I162" s="8">
        <v>1.21E-2</v>
      </c>
      <c r="J162" s="8">
        <v>8.1199999999999994E-2</v>
      </c>
      <c r="K162" s="8">
        <v>4.7000000000000002E-3</v>
      </c>
    </row>
    <row r="163" spans="2:11">
      <c r="B163" s="6" t="s">
        <v>1368</v>
      </c>
      <c r="C163" s="17">
        <v>29993408</v>
      </c>
      <c r="D163" s="6" t="s">
        <v>43</v>
      </c>
      <c r="E163" s="6" t="s">
        <v>1369</v>
      </c>
      <c r="F163" s="7">
        <v>1103220</v>
      </c>
      <c r="G163" s="7">
        <v>27.21</v>
      </c>
      <c r="H163" s="7">
        <v>1155.25</v>
      </c>
      <c r="I163" s="8">
        <v>1.3599999999999999E-2</v>
      </c>
      <c r="J163" s="8">
        <v>8.0000000000000004E-4</v>
      </c>
      <c r="K163" s="8">
        <v>0</v>
      </c>
    </row>
    <row r="164" spans="2:11">
      <c r="B164" s="6" t="s">
        <v>1370</v>
      </c>
      <c r="C164" s="17">
        <v>201621117</v>
      </c>
      <c r="D164" s="6" t="s">
        <v>43</v>
      </c>
      <c r="E164" s="6" t="s">
        <v>1371</v>
      </c>
      <c r="F164" s="7">
        <v>30368.95</v>
      </c>
      <c r="G164" s="7">
        <v>0</v>
      </c>
      <c r="H164" s="7">
        <v>0</v>
      </c>
      <c r="I164" s="8">
        <v>2.8999999999999998E-3</v>
      </c>
      <c r="J164" s="8">
        <v>0</v>
      </c>
      <c r="K164" s="8">
        <v>0</v>
      </c>
    </row>
    <row r="165" spans="2:11">
      <c r="B165" s="6" t="s">
        <v>1372</v>
      </c>
      <c r="C165" s="17">
        <v>202106183</v>
      </c>
      <c r="D165" s="6" t="s">
        <v>43</v>
      </c>
      <c r="E165" s="6" t="s">
        <v>1373</v>
      </c>
      <c r="F165" s="7">
        <v>6732517.8799999999</v>
      </c>
      <c r="G165" s="7">
        <v>109.98</v>
      </c>
      <c r="H165" s="7">
        <v>28498.79</v>
      </c>
      <c r="I165" s="8">
        <v>2.3E-3</v>
      </c>
      <c r="J165" s="8">
        <v>1.8599999999999998E-2</v>
      </c>
      <c r="K165" s="8">
        <v>1.1000000000000001E-3</v>
      </c>
    </row>
    <row r="166" spans="2:11">
      <c r="B166" s="6" t="s">
        <v>1374</v>
      </c>
      <c r="C166" s="17">
        <v>201909124</v>
      </c>
      <c r="D166" s="6" t="s">
        <v>48</v>
      </c>
      <c r="E166" s="6" t="s">
        <v>1375</v>
      </c>
      <c r="F166" s="7">
        <v>5321281.3</v>
      </c>
      <c r="G166" s="7">
        <v>112.61</v>
      </c>
      <c r="H166" s="7">
        <v>24314.09</v>
      </c>
      <c r="I166" s="8">
        <v>1.21E-2</v>
      </c>
      <c r="J166" s="8">
        <v>1.5900000000000001E-2</v>
      </c>
      <c r="K166" s="8">
        <v>8.9999999999999998E-4</v>
      </c>
    </row>
    <row r="167" spans="2:11">
      <c r="B167" s="6" t="s">
        <v>1376</v>
      </c>
      <c r="C167" s="17">
        <v>202205126</v>
      </c>
      <c r="D167" s="6" t="s">
        <v>43</v>
      </c>
      <c r="E167" s="38">
        <v>44704</v>
      </c>
      <c r="F167" s="7">
        <v>4835567.82</v>
      </c>
      <c r="G167" s="7">
        <v>109.91</v>
      </c>
      <c r="H167" s="7">
        <v>20457.3</v>
      </c>
      <c r="I167" s="8">
        <v>3.9899999999999998E-2</v>
      </c>
      <c r="J167" s="8">
        <v>1.34E-2</v>
      </c>
      <c r="K167" s="8">
        <v>8.0000000000000004E-4</v>
      </c>
    </row>
    <row r="168" spans="2:11">
      <c r="B168" s="6" t="s">
        <v>1377</v>
      </c>
      <c r="C168" s="17">
        <v>289991259</v>
      </c>
      <c r="D168" s="6" t="s">
        <v>43</v>
      </c>
      <c r="E168" s="6" t="s">
        <v>1378</v>
      </c>
      <c r="F168" s="7">
        <v>4405350</v>
      </c>
      <c r="G168" s="7">
        <v>101.95</v>
      </c>
      <c r="H168" s="7">
        <v>17286.46</v>
      </c>
      <c r="I168" s="8">
        <v>2E-3</v>
      </c>
      <c r="J168" s="8">
        <v>1.1299999999999999E-2</v>
      </c>
      <c r="K168" s="8">
        <v>6.9999999999999999E-4</v>
      </c>
    </row>
    <row r="169" spans="2:11">
      <c r="B169" s="6" t="s">
        <v>1379</v>
      </c>
      <c r="C169" s="17">
        <v>289991242</v>
      </c>
      <c r="D169" s="6" t="s">
        <v>43</v>
      </c>
      <c r="E169" s="6" t="s">
        <v>1378</v>
      </c>
      <c r="F169" s="7">
        <v>426950</v>
      </c>
      <c r="G169" s="7">
        <v>89.35</v>
      </c>
      <c r="H169" s="7">
        <v>1468.34</v>
      </c>
      <c r="I169" s="8">
        <v>5.7000000000000002E-3</v>
      </c>
      <c r="J169" s="8">
        <v>1E-3</v>
      </c>
      <c r="K169" s="8">
        <v>1E-4</v>
      </c>
    </row>
    <row r="170" spans="2:11">
      <c r="B170" s="6" t="s">
        <v>1380</v>
      </c>
      <c r="C170" s="17">
        <v>201910239</v>
      </c>
      <c r="D170" s="6" t="s">
        <v>48</v>
      </c>
      <c r="E170" s="6" t="s">
        <v>1381</v>
      </c>
      <c r="F170" s="7">
        <v>1458000.15</v>
      </c>
      <c r="G170" s="7">
        <v>167.86</v>
      </c>
      <c r="H170" s="7">
        <v>9930.4599999999991</v>
      </c>
      <c r="I170" s="8">
        <v>5.0000000000000001E-4</v>
      </c>
      <c r="J170" s="8">
        <v>6.4999999999999997E-3</v>
      </c>
      <c r="K170" s="8">
        <v>4.0000000000000002E-4</v>
      </c>
    </row>
    <row r="171" spans="2:11">
      <c r="B171" s="6" t="s">
        <v>1382</v>
      </c>
      <c r="C171" s="17">
        <v>29992357</v>
      </c>
      <c r="D171" s="6" t="s">
        <v>45</v>
      </c>
      <c r="E171" s="6" t="s">
        <v>1218</v>
      </c>
      <c r="F171" s="7">
        <v>117332.3</v>
      </c>
      <c r="G171" s="7">
        <v>49.09</v>
      </c>
      <c r="H171" s="7">
        <v>270.74</v>
      </c>
      <c r="I171" s="8">
        <v>3.0000000000000001E-3</v>
      </c>
      <c r="J171" s="8">
        <v>2.0000000000000001E-4</v>
      </c>
      <c r="K171" s="8">
        <v>0</v>
      </c>
    </row>
    <row r="172" spans="2:11">
      <c r="B172" s="6" t="s">
        <v>1383</v>
      </c>
      <c r="C172" s="17">
        <v>29992664</v>
      </c>
      <c r="D172" s="6" t="s">
        <v>45</v>
      </c>
      <c r="E172" s="6" t="s">
        <v>1384</v>
      </c>
      <c r="F172" s="7">
        <v>127850.32</v>
      </c>
      <c r="G172" s="7">
        <v>60.3</v>
      </c>
      <c r="H172" s="7">
        <v>362.33</v>
      </c>
      <c r="I172" s="8">
        <v>2.8E-3</v>
      </c>
      <c r="J172" s="8">
        <v>2.0000000000000001E-4</v>
      </c>
      <c r="K172" s="8">
        <v>0</v>
      </c>
    </row>
    <row r="175" spans="2:11">
      <c r="B175" s="6" t="s">
        <v>148</v>
      </c>
      <c r="C175" s="17"/>
      <c r="D175" s="6"/>
      <c r="E175" s="6"/>
    </row>
    <row r="179" spans="2:2">
      <c r="B179" s="5" t="s">
        <v>82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>
      <selection activeCell="F14" sqref="F14"/>
    </sheetView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711</v>
      </c>
    </row>
    <row r="7" spans="2:12" ht="15.75">
      <c r="B7" s="2" t="s">
        <v>1385</v>
      </c>
    </row>
    <row r="8" spans="2:12">
      <c r="B8" s="3" t="s">
        <v>84</v>
      </c>
      <c r="C8" s="3" t="s">
        <v>85</v>
      </c>
      <c r="D8" s="3" t="s">
        <v>222</v>
      </c>
      <c r="E8" s="3" t="s">
        <v>89</v>
      </c>
      <c r="F8" s="3" t="s">
        <v>152</v>
      </c>
      <c r="G8" s="3" t="s">
        <v>154</v>
      </c>
      <c r="H8" s="3" t="s">
        <v>42</v>
      </c>
      <c r="I8" s="3" t="s">
        <v>712</v>
      </c>
      <c r="J8" s="3" t="s">
        <v>156</v>
      </c>
      <c r="K8" s="3" t="s">
        <v>157</v>
      </c>
      <c r="L8" s="3" t="s">
        <v>158</v>
      </c>
    </row>
    <row r="9" spans="2:12">
      <c r="B9" s="4"/>
      <c r="C9" s="4"/>
      <c r="D9" s="4"/>
      <c r="E9" s="4"/>
      <c r="F9" s="4" t="s">
        <v>159</v>
      </c>
      <c r="G9" s="4" t="s">
        <v>161</v>
      </c>
      <c r="H9" s="4" t="s">
        <v>162</v>
      </c>
      <c r="I9" s="4" t="s">
        <v>96</v>
      </c>
      <c r="J9" s="4" t="s">
        <v>95</v>
      </c>
      <c r="K9" s="4" t="s">
        <v>95</v>
      </c>
      <c r="L9" s="4" t="s">
        <v>95</v>
      </c>
    </row>
    <row r="11" spans="2:12">
      <c r="B11" s="3" t="s">
        <v>605</v>
      </c>
      <c r="C11" s="12"/>
      <c r="D11" s="3"/>
      <c r="E11" s="3"/>
      <c r="F11" s="3"/>
      <c r="G11" s="9">
        <v>150570.20000000001</v>
      </c>
      <c r="I11" s="9">
        <v>2508.19</v>
      </c>
      <c r="K11" s="10">
        <v>1</v>
      </c>
      <c r="L11" s="10">
        <v>1E-4</v>
      </c>
    </row>
    <row r="12" spans="2:12">
      <c r="B12" s="3" t="s">
        <v>1386</v>
      </c>
      <c r="C12" s="12"/>
      <c r="D12" s="3"/>
      <c r="E12" s="3"/>
      <c r="F12" s="3"/>
      <c r="G12" s="9">
        <v>150570.20000000001</v>
      </c>
      <c r="I12" s="9">
        <v>2508.19</v>
      </c>
      <c r="K12" s="10">
        <v>1</v>
      </c>
      <c r="L12" s="10">
        <v>1E-4</v>
      </c>
    </row>
    <row r="13" spans="2:12">
      <c r="B13" s="6" t="s">
        <v>1387</v>
      </c>
      <c r="C13" s="17">
        <v>289992240</v>
      </c>
      <c r="D13" s="6" t="s">
        <v>490</v>
      </c>
      <c r="E13" s="6" t="s">
        <v>43</v>
      </c>
      <c r="F13" s="38">
        <v>45106</v>
      </c>
      <c r="G13" s="7">
        <v>7344.91</v>
      </c>
      <c r="H13" s="7">
        <v>348.9</v>
      </c>
      <c r="I13" s="7">
        <v>98.64</v>
      </c>
      <c r="J13" s="8">
        <v>0</v>
      </c>
      <c r="K13" s="8">
        <v>3.9300000000000002E-2</v>
      </c>
      <c r="L13" s="8">
        <v>0</v>
      </c>
    </row>
    <row r="14" spans="2:12">
      <c r="B14" s="6" t="s">
        <v>1388</v>
      </c>
      <c r="C14" s="17">
        <v>202106175</v>
      </c>
      <c r="D14" s="6" t="s">
        <v>490</v>
      </c>
      <c r="E14" s="6" t="s">
        <v>43</v>
      </c>
      <c r="F14" s="6" t="s">
        <v>1389</v>
      </c>
      <c r="G14" s="7">
        <v>143225.29</v>
      </c>
      <c r="H14" s="7">
        <v>437.09</v>
      </c>
      <c r="I14" s="7">
        <v>2409.56</v>
      </c>
      <c r="J14" s="8">
        <v>0</v>
      </c>
      <c r="K14" s="8">
        <v>0.9607</v>
      </c>
      <c r="L14" s="8">
        <v>1E-4</v>
      </c>
    </row>
    <row r="15" spans="2:12">
      <c r="B15" s="3" t="s">
        <v>1390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148</v>
      </c>
      <c r="C18" s="17"/>
      <c r="D18" s="6"/>
      <c r="E18" s="6"/>
      <c r="F18" s="6"/>
    </row>
    <row r="22" spans="2:6">
      <c r="B22" s="5" t="s">
        <v>82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711</v>
      </c>
    </row>
    <row r="7" spans="2:12" ht="15.75">
      <c r="B7" s="2" t="s">
        <v>1391</v>
      </c>
    </row>
    <row r="8" spans="2:12">
      <c r="B8" s="3" t="s">
        <v>84</v>
      </c>
      <c r="C8" s="3" t="s">
        <v>85</v>
      </c>
      <c r="D8" s="3" t="s">
        <v>222</v>
      </c>
      <c r="E8" s="3" t="s">
        <v>152</v>
      </c>
      <c r="F8" s="3" t="s">
        <v>89</v>
      </c>
      <c r="G8" s="3" t="s">
        <v>154</v>
      </c>
      <c r="H8" s="3" t="s">
        <v>42</v>
      </c>
      <c r="I8" s="3" t="s">
        <v>712</v>
      </c>
      <c r="J8" s="3" t="s">
        <v>156</v>
      </c>
      <c r="K8" s="3" t="s">
        <v>157</v>
      </c>
      <c r="L8" s="3" t="s">
        <v>158</v>
      </c>
    </row>
    <row r="9" spans="2:12">
      <c r="B9" s="4"/>
      <c r="C9" s="4"/>
      <c r="D9" s="4"/>
      <c r="E9" s="4" t="s">
        <v>159</v>
      </c>
      <c r="F9" s="4"/>
      <c r="G9" s="4" t="s">
        <v>161</v>
      </c>
      <c r="H9" s="4" t="s">
        <v>162</v>
      </c>
      <c r="I9" s="4" t="s">
        <v>96</v>
      </c>
      <c r="J9" s="4" t="s">
        <v>95</v>
      </c>
      <c r="K9" s="4" t="s">
        <v>95</v>
      </c>
      <c r="L9" s="4" t="s">
        <v>95</v>
      </c>
    </row>
    <row r="11" spans="2:12">
      <c r="B11" s="3" t="s">
        <v>667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1392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668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1393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1394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673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534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1395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668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674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673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675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534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148</v>
      </c>
      <c r="C26" s="17"/>
      <c r="D26" s="6"/>
      <c r="E26" s="6"/>
      <c r="F26" s="6"/>
    </row>
    <row r="30" spans="2:12">
      <c r="B30" s="5" t="s">
        <v>82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62"/>
  <sheetViews>
    <sheetView rightToLeft="1" topLeftCell="A22" workbookViewId="0">
      <selection activeCell="I10" sqref="I10:I11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21.7109375" customWidth="1"/>
    <col min="8" max="8" width="14.7109375" customWidth="1"/>
    <col min="9" max="9" width="16.7109375" customWidth="1"/>
    <col min="10" max="10" width="15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83</v>
      </c>
    </row>
    <row r="7" spans="2:12"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  <c r="I7" s="3" t="s">
        <v>91</v>
      </c>
      <c r="J7" s="3" t="s">
        <v>92</v>
      </c>
      <c r="K7" s="3" t="s">
        <v>93</v>
      </c>
      <c r="L7" s="3" t="s">
        <v>94</v>
      </c>
    </row>
    <row r="8" spans="2:12">
      <c r="B8" s="4"/>
      <c r="C8" s="4"/>
      <c r="D8" s="4"/>
      <c r="E8" s="4"/>
      <c r="F8" s="4"/>
      <c r="G8" s="4"/>
      <c r="H8" s="4" t="s">
        <v>95</v>
      </c>
      <c r="I8" s="4" t="s">
        <v>95</v>
      </c>
      <c r="J8" s="4" t="s">
        <v>96</v>
      </c>
      <c r="K8" s="4" t="s">
        <v>95</v>
      </c>
      <c r="L8" s="4" t="s">
        <v>95</v>
      </c>
    </row>
    <row r="10" spans="2:12">
      <c r="B10" s="3" t="s">
        <v>97</v>
      </c>
      <c r="C10" s="12"/>
      <c r="D10" s="3"/>
      <c r="E10" s="3"/>
      <c r="F10" s="3"/>
      <c r="G10" s="3"/>
      <c r="I10" s="10"/>
      <c r="J10" s="9">
        <v>2825765.79</v>
      </c>
      <c r="K10" s="10">
        <v>1</v>
      </c>
      <c r="L10" s="10">
        <v>0.1074</v>
      </c>
    </row>
    <row r="11" spans="2:12">
      <c r="B11" s="3" t="s">
        <v>98</v>
      </c>
      <c r="C11" s="12"/>
      <c r="D11" s="3"/>
      <c r="E11" s="3"/>
      <c r="F11" s="3"/>
      <c r="G11" s="3"/>
      <c r="I11" s="10"/>
      <c r="J11" s="9">
        <v>2817753.16</v>
      </c>
      <c r="K11" s="10">
        <v>0.99719999999999998</v>
      </c>
      <c r="L11" s="10">
        <v>0.1071</v>
      </c>
    </row>
    <row r="12" spans="2:12">
      <c r="B12" s="13" t="s">
        <v>99</v>
      </c>
      <c r="C12" s="14"/>
      <c r="D12" s="13"/>
      <c r="E12" s="13"/>
      <c r="F12" s="13"/>
      <c r="G12" s="13"/>
      <c r="J12" s="15">
        <v>1762870.56</v>
      </c>
      <c r="K12" s="16">
        <v>0.62390000000000001</v>
      </c>
      <c r="L12" s="16">
        <v>6.7000000000000004E-2</v>
      </c>
    </row>
    <row r="13" spans="2:12">
      <c r="B13" s="6" t="s">
        <v>100</v>
      </c>
      <c r="C13" s="17">
        <v>5000</v>
      </c>
      <c r="D13" s="18">
        <v>10</v>
      </c>
      <c r="E13" s="6" t="s">
        <v>101</v>
      </c>
      <c r="F13" s="6" t="s">
        <v>102</v>
      </c>
      <c r="G13" s="6" t="s">
        <v>103</v>
      </c>
      <c r="H13" s="19">
        <v>0</v>
      </c>
      <c r="J13" s="7">
        <v>123565</v>
      </c>
      <c r="K13" s="8">
        <v>4.3700000000000003E-2</v>
      </c>
      <c r="L13" s="8">
        <v>4.7000000000000002E-3</v>
      </c>
    </row>
    <row r="14" spans="2:12">
      <c r="B14" s="6" t="s">
        <v>104</v>
      </c>
      <c r="C14" s="17">
        <v>710670621</v>
      </c>
      <c r="D14" s="18">
        <v>10</v>
      </c>
      <c r="E14" s="6" t="s">
        <v>101</v>
      </c>
      <c r="F14" s="6" t="s">
        <v>102</v>
      </c>
      <c r="G14" s="6" t="s">
        <v>103</v>
      </c>
      <c r="H14" s="19">
        <v>0</v>
      </c>
      <c r="J14" s="7">
        <v>1123003.1299999999</v>
      </c>
      <c r="K14" s="8">
        <v>0.39739999999999998</v>
      </c>
      <c r="L14" s="8">
        <v>4.2700000000000002E-2</v>
      </c>
    </row>
    <row r="15" spans="2:12">
      <c r="B15" s="6" t="s">
        <v>105</v>
      </c>
      <c r="C15" s="17">
        <v>4</v>
      </c>
      <c r="D15" s="18">
        <v>10</v>
      </c>
      <c r="E15" s="6" t="s">
        <v>101</v>
      </c>
      <c r="F15" s="6" t="s">
        <v>102</v>
      </c>
      <c r="G15" s="6" t="s">
        <v>103</v>
      </c>
      <c r="H15" s="19">
        <v>0</v>
      </c>
      <c r="J15" s="7">
        <v>516302.44</v>
      </c>
      <c r="K15" s="8">
        <v>0.1827</v>
      </c>
      <c r="L15" s="8">
        <v>1.9599999999999999E-2</v>
      </c>
    </row>
    <row r="16" spans="2:12">
      <c r="B16" s="13" t="s">
        <v>106</v>
      </c>
      <c r="C16" s="14"/>
      <c r="D16" s="13"/>
      <c r="E16" s="13"/>
      <c r="F16" s="13"/>
      <c r="G16" s="13"/>
      <c r="J16" s="15">
        <v>278103.90999999997</v>
      </c>
      <c r="K16" s="16">
        <v>9.8400000000000001E-2</v>
      </c>
      <c r="L16" s="16">
        <v>1.06E-2</v>
      </c>
    </row>
    <row r="17" spans="2:12">
      <c r="B17" s="6" t="s">
        <v>107</v>
      </c>
      <c r="C17" s="17">
        <v>5001</v>
      </c>
      <c r="D17" s="18">
        <v>10</v>
      </c>
      <c r="E17" s="6" t="s">
        <v>101</v>
      </c>
      <c r="F17" s="6" t="s">
        <v>102</v>
      </c>
      <c r="G17" s="6" t="s">
        <v>43</v>
      </c>
      <c r="H17" s="19">
        <v>0</v>
      </c>
      <c r="J17" s="7">
        <v>-3.44</v>
      </c>
      <c r="K17" s="8">
        <v>0</v>
      </c>
      <c r="L17" s="8">
        <v>0</v>
      </c>
    </row>
    <row r="18" spans="2:12">
      <c r="B18" s="6" t="s">
        <v>108</v>
      </c>
      <c r="C18" s="17">
        <v>710670639</v>
      </c>
      <c r="D18" s="18">
        <v>10</v>
      </c>
      <c r="E18" s="6" t="s">
        <v>101</v>
      </c>
      <c r="F18" s="6" t="s">
        <v>102</v>
      </c>
      <c r="G18" s="6" t="s">
        <v>43</v>
      </c>
      <c r="H18" s="19">
        <v>0</v>
      </c>
      <c r="J18" s="7">
        <v>177813.97</v>
      </c>
      <c r="K18" s="8">
        <v>6.2899999999999998E-2</v>
      </c>
      <c r="L18" s="8">
        <v>6.7999999999999996E-3</v>
      </c>
    </row>
    <row r="19" spans="2:12">
      <c r="B19" s="6" t="s">
        <v>109</v>
      </c>
      <c r="C19" s="17">
        <v>1015</v>
      </c>
      <c r="D19" s="18">
        <v>10</v>
      </c>
      <c r="E19" s="6" t="s">
        <v>101</v>
      </c>
      <c r="F19" s="6" t="s">
        <v>102</v>
      </c>
      <c r="G19" s="6" t="s">
        <v>53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14</v>
      </c>
      <c r="D20" s="18">
        <v>10</v>
      </c>
      <c r="E20" s="6" t="s">
        <v>101</v>
      </c>
      <c r="F20" s="6" t="s">
        <v>102</v>
      </c>
      <c r="G20" s="6" t="s">
        <v>43</v>
      </c>
      <c r="H20" s="19">
        <v>0</v>
      </c>
      <c r="J20" s="7">
        <v>100304.5</v>
      </c>
      <c r="K20" s="8">
        <v>3.5499999999999997E-2</v>
      </c>
      <c r="L20" s="8">
        <v>3.8E-3</v>
      </c>
    </row>
    <row r="21" spans="2:12">
      <c r="B21" s="6" t="s">
        <v>111</v>
      </c>
      <c r="C21" s="17">
        <v>1032</v>
      </c>
      <c r="D21" s="18">
        <v>10</v>
      </c>
      <c r="E21" s="6" t="s">
        <v>101</v>
      </c>
      <c r="F21" s="6" t="s">
        <v>102</v>
      </c>
      <c r="G21" s="6" t="s">
        <v>69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1009</v>
      </c>
      <c r="D22" s="18">
        <v>10</v>
      </c>
      <c r="E22" s="6" t="s">
        <v>101</v>
      </c>
      <c r="F22" s="6" t="s">
        <v>102</v>
      </c>
      <c r="G22" s="6" t="s">
        <v>47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1035</v>
      </c>
      <c r="D23" s="18">
        <v>10</v>
      </c>
      <c r="E23" s="6" t="s">
        <v>101</v>
      </c>
      <c r="F23" s="6" t="s">
        <v>102</v>
      </c>
      <c r="G23" s="6" t="s">
        <v>72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1034</v>
      </c>
      <c r="D24" s="18">
        <v>10</v>
      </c>
      <c r="E24" s="6" t="s">
        <v>101</v>
      </c>
      <c r="F24" s="6" t="s">
        <v>102</v>
      </c>
      <c r="G24" s="6" t="s">
        <v>71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1002</v>
      </c>
      <c r="D25" s="18">
        <v>10</v>
      </c>
      <c r="E25" s="6" t="s">
        <v>101</v>
      </c>
      <c r="F25" s="6" t="s">
        <v>102</v>
      </c>
      <c r="G25" s="6" t="s">
        <v>44</v>
      </c>
      <c r="H25" s="19">
        <v>0</v>
      </c>
      <c r="J25" s="7">
        <v>-11.12</v>
      </c>
      <c r="K25" s="8">
        <v>0</v>
      </c>
      <c r="L25" s="8">
        <v>0</v>
      </c>
    </row>
    <row r="26" spans="2:12">
      <c r="B26" s="6" t="s">
        <v>116</v>
      </c>
      <c r="C26" s="17">
        <v>1013</v>
      </c>
      <c r="D26" s="18">
        <v>10</v>
      </c>
      <c r="E26" s="6" t="s">
        <v>101</v>
      </c>
      <c r="F26" s="6" t="s">
        <v>102</v>
      </c>
      <c r="G26" s="6" t="s">
        <v>51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117</v>
      </c>
      <c r="C27" s="17">
        <v>1011</v>
      </c>
      <c r="D27" s="18">
        <v>10</v>
      </c>
      <c r="E27" s="6" t="s">
        <v>101</v>
      </c>
      <c r="F27" s="6" t="s">
        <v>102</v>
      </c>
      <c r="G27" s="6" t="s">
        <v>49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118</v>
      </c>
      <c r="C28" s="17">
        <v>1004</v>
      </c>
      <c r="D28" s="18">
        <v>10</v>
      </c>
      <c r="E28" s="6" t="s">
        <v>101</v>
      </c>
      <c r="F28" s="6" t="s">
        <v>102</v>
      </c>
      <c r="G28" s="6" t="s">
        <v>45</v>
      </c>
      <c r="H28" s="19">
        <v>0</v>
      </c>
      <c r="J28" s="7">
        <v>0</v>
      </c>
      <c r="K28" s="8">
        <v>0</v>
      </c>
      <c r="L28" s="8">
        <v>0</v>
      </c>
    </row>
    <row r="29" spans="2:12">
      <c r="B29" s="6" t="s">
        <v>119</v>
      </c>
      <c r="C29" s="17">
        <v>1007</v>
      </c>
      <c r="D29" s="18">
        <v>10</v>
      </c>
      <c r="E29" s="6" t="s">
        <v>101</v>
      </c>
      <c r="F29" s="6" t="s">
        <v>102</v>
      </c>
      <c r="G29" s="6" t="s">
        <v>46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6" t="s">
        <v>120</v>
      </c>
      <c r="C30" s="17">
        <v>1014</v>
      </c>
      <c r="D30" s="18">
        <v>10</v>
      </c>
      <c r="E30" s="6" t="s">
        <v>101</v>
      </c>
      <c r="F30" s="6" t="s">
        <v>102</v>
      </c>
      <c r="G30" s="6" t="s">
        <v>52</v>
      </c>
      <c r="H30" s="19">
        <v>0</v>
      </c>
      <c r="J30" s="7">
        <v>0</v>
      </c>
      <c r="K30" s="8">
        <v>0</v>
      </c>
      <c r="L30" s="8">
        <v>0</v>
      </c>
    </row>
    <row r="31" spans="2:12">
      <c r="B31" s="6" t="s">
        <v>121</v>
      </c>
      <c r="C31" s="17">
        <v>1024</v>
      </c>
      <c r="D31" s="18">
        <v>10</v>
      </c>
      <c r="E31" s="6" t="s">
        <v>101</v>
      </c>
      <c r="F31" s="6" t="s">
        <v>102</v>
      </c>
      <c r="G31" s="6" t="s">
        <v>61</v>
      </c>
      <c r="H31" s="19">
        <v>0</v>
      </c>
      <c r="J31" s="7">
        <v>0</v>
      </c>
      <c r="K31" s="8">
        <v>0</v>
      </c>
      <c r="L31" s="8">
        <v>0</v>
      </c>
    </row>
    <row r="32" spans="2:12">
      <c r="B32" s="13" t="s">
        <v>122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123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124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13" t="s">
        <v>125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6" spans="2:12">
      <c r="B36" s="13" t="s">
        <v>126</v>
      </c>
      <c r="C36" s="14"/>
      <c r="D36" s="13"/>
      <c r="E36" s="13"/>
      <c r="F36" s="13"/>
      <c r="G36" s="13"/>
      <c r="I36" s="16"/>
      <c r="J36" s="15">
        <v>776778.68</v>
      </c>
      <c r="K36" s="16">
        <v>0.27489999999999998</v>
      </c>
      <c r="L36" s="16">
        <v>2.9499999999999998E-2</v>
      </c>
    </row>
    <row r="37" spans="2:12">
      <c r="B37" s="6" t="s">
        <v>127</v>
      </c>
      <c r="C37" s="17">
        <v>299939790</v>
      </c>
      <c r="D37" s="18">
        <v>10</v>
      </c>
      <c r="E37" s="6" t="s">
        <v>101</v>
      </c>
      <c r="F37" s="6" t="s">
        <v>102</v>
      </c>
      <c r="G37" s="6" t="s">
        <v>43</v>
      </c>
      <c r="H37" s="19">
        <v>5.0999999999999997E-2</v>
      </c>
      <c r="I37" s="32"/>
      <c r="J37" s="7">
        <v>7789.87</v>
      </c>
      <c r="K37" s="8">
        <v>2.8E-3</v>
      </c>
      <c r="L37" s="8">
        <v>2.9999999999999997E-4</v>
      </c>
    </row>
    <row r="38" spans="2:12">
      <c r="B38" s="6" t="s">
        <v>128</v>
      </c>
      <c r="C38" s="17">
        <v>77726669</v>
      </c>
      <c r="D38" s="18">
        <v>12</v>
      </c>
      <c r="E38" s="6" t="s">
        <v>101</v>
      </c>
      <c r="F38" s="6" t="s">
        <v>102</v>
      </c>
      <c r="G38" s="6" t="s">
        <v>43</v>
      </c>
      <c r="H38" s="19">
        <v>5.0999999999999997E-2</v>
      </c>
      <c r="I38" s="32"/>
      <c r="J38" s="7">
        <v>10738.71</v>
      </c>
      <c r="K38" s="8">
        <v>3.8E-3</v>
      </c>
      <c r="L38" s="8">
        <v>4.0000000000000002E-4</v>
      </c>
    </row>
    <row r="39" spans="2:12">
      <c r="B39" s="6" t="s">
        <v>129</v>
      </c>
      <c r="C39" s="17">
        <v>40666</v>
      </c>
      <c r="D39" s="18">
        <v>10</v>
      </c>
      <c r="E39" s="6" t="s">
        <v>101</v>
      </c>
      <c r="F39" s="6" t="s">
        <v>102</v>
      </c>
      <c r="G39" s="6" t="s">
        <v>43</v>
      </c>
      <c r="H39" s="19">
        <v>5.0999999999999997E-2</v>
      </c>
      <c r="I39" s="32"/>
      <c r="J39" s="7">
        <v>238586.58</v>
      </c>
      <c r="K39" s="8">
        <v>8.4400000000000003E-2</v>
      </c>
      <c r="L39" s="8">
        <v>9.1000000000000004E-3</v>
      </c>
    </row>
    <row r="40" spans="2:12">
      <c r="B40" s="6" t="s">
        <v>130</v>
      </c>
      <c r="C40" s="17">
        <v>88820001</v>
      </c>
      <c r="D40" s="18">
        <v>10</v>
      </c>
      <c r="E40" s="6" t="s">
        <v>101</v>
      </c>
      <c r="F40" s="6" t="s">
        <v>102</v>
      </c>
      <c r="G40" s="6" t="s">
        <v>43</v>
      </c>
      <c r="H40" s="19">
        <v>5.0999999999999997E-2</v>
      </c>
      <c r="I40" s="32"/>
      <c r="J40" s="7">
        <v>200090.3</v>
      </c>
      <c r="K40" s="8">
        <v>7.0800000000000002E-2</v>
      </c>
      <c r="L40" s="8">
        <v>7.6E-3</v>
      </c>
    </row>
    <row r="41" spans="2:12">
      <c r="B41" s="6" t="s">
        <v>131</v>
      </c>
      <c r="C41" s="17">
        <v>77729994</v>
      </c>
      <c r="D41" s="6"/>
      <c r="E41" s="6" t="s">
        <v>132</v>
      </c>
      <c r="F41" s="6" t="s">
        <v>102</v>
      </c>
      <c r="G41" s="6" t="s">
        <v>43</v>
      </c>
      <c r="H41" s="19">
        <v>5.0999999999999997E-2</v>
      </c>
      <c r="I41" s="32"/>
      <c r="J41" s="7">
        <v>301.76</v>
      </c>
      <c r="K41" s="8">
        <v>1E-4</v>
      </c>
      <c r="L41" s="8">
        <v>0</v>
      </c>
    </row>
    <row r="42" spans="2:12">
      <c r="B42" s="6" t="s">
        <v>133</v>
      </c>
      <c r="C42" s="17">
        <v>29994264</v>
      </c>
      <c r="D42" s="6"/>
      <c r="E42" s="6" t="s">
        <v>132</v>
      </c>
      <c r="F42" s="6" t="s">
        <v>102</v>
      </c>
      <c r="G42" s="6" t="s">
        <v>43</v>
      </c>
      <c r="H42" s="19">
        <v>5.0999999999999997E-2</v>
      </c>
      <c r="I42" s="32"/>
      <c r="J42" s="7">
        <v>126357.58</v>
      </c>
      <c r="K42" s="8">
        <v>4.4699999999999997E-2</v>
      </c>
      <c r="L42" s="8">
        <v>4.7999999999999996E-3</v>
      </c>
    </row>
    <row r="43" spans="2:12">
      <c r="B43" s="6" t="s">
        <v>134</v>
      </c>
      <c r="C43" s="17">
        <v>299942640</v>
      </c>
      <c r="D43" s="18">
        <v>10</v>
      </c>
      <c r="E43" s="6" t="s">
        <v>132</v>
      </c>
      <c r="F43" s="6" t="s">
        <v>102</v>
      </c>
      <c r="G43" s="6" t="s">
        <v>43</v>
      </c>
      <c r="H43" s="19">
        <v>5.0999999999999997E-2</v>
      </c>
      <c r="I43" s="32"/>
      <c r="J43" s="7">
        <v>118247.67</v>
      </c>
      <c r="K43" s="8">
        <v>4.1799999999999997E-2</v>
      </c>
      <c r="L43" s="8">
        <v>4.4999999999999997E-3</v>
      </c>
    </row>
    <row r="44" spans="2:12">
      <c r="B44" s="6" t="s">
        <v>135</v>
      </c>
      <c r="C44" s="17">
        <v>77725554</v>
      </c>
      <c r="D44" s="6"/>
      <c r="E44" s="6" t="s">
        <v>132</v>
      </c>
      <c r="F44" s="6" t="s">
        <v>102</v>
      </c>
      <c r="G44" s="6" t="s">
        <v>43</v>
      </c>
      <c r="H44" s="19">
        <v>5.0999999999999997E-2</v>
      </c>
      <c r="I44" s="32"/>
      <c r="J44" s="7">
        <v>4965.21</v>
      </c>
      <c r="K44" s="8">
        <v>1.8E-3</v>
      </c>
      <c r="L44" s="8">
        <v>2.0000000000000001E-4</v>
      </c>
    </row>
    <row r="45" spans="2:12">
      <c r="B45" s="6" t="s">
        <v>136</v>
      </c>
      <c r="C45" s="17">
        <v>77728889</v>
      </c>
      <c r="D45" s="6"/>
      <c r="E45" s="6" t="s">
        <v>132</v>
      </c>
      <c r="F45" s="6" t="s">
        <v>102</v>
      </c>
      <c r="G45" s="6" t="s">
        <v>43</v>
      </c>
      <c r="H45" s="19">
        <v>5.0999999999999997E-2</v>
      </c>
      <c r="I45" s="32"/>
      <c r="J45" s="7">
        <v>317.89999999999998</v>
      </c>
      <c r="K45" s="8">
        <v>1E-4</v>
      </c>
      <c r="L45" s="8">
        <v>0</v>
      </c>
    </row>
    <row r="46" spans="2:12">
      <c r="B46" s="6" t="s">
        <v>137</v>
      </c>
      <c r="C46" s="17">
        <v>77720001</v>
      </c>
      <c r="D46" s="6"/>
      <c r="E46" s="6" t="s">
        <v>132</v>
      </c>
      <c r="F46" s="6" t="s">
        <v>102</v>
      </c>
      <c r="G46" s="6" t="s">
        <v>43</v>
      </c>
      <c r="H46" s="19">
        <v>5.0999999999999997E-2</v>
      </c>
      <c r="I46" s="32"/>
      <c r="J46" s="7">
        <v>69383.09</v>
      </c>
      <c r="K46" s="8">
        <v>2.46E-2</v>
      </c>
      <c r="L46" s="8">
        <v>2.5999999999999999E-3</v>
      </c>
    </row>
    <row r="47" spans="2:12">
      <c r="B47" s="3" t="s">
        <v>138</v>
      </c>
      <c r="C47" s="12"/>
      <c r="D47" s="3"/>
      <c r="E47" s="3"/>
      <c r="F47" s="3"/>
      <c r="G47" s="3"/>
      <c r="J47" s="9">
        <v>8012.63</v>
      </c>
      <c r="K47" s="10">
        <v>2.8E-3</v>
      </c>
      <c r="L47" s="10">
        <v>2.9999999999999997E-4</v>
      </c>
    </row>
    <row r="48" spans="2:12">
      <c r="B48" s="13" t="s">
        <v>106</v>
      </c>
      <c r="C48" s="14"/>
      <c r="D48" s="13"/>
      <c r="E48" s="13"/>
      <c r="F48" s="13"/>
      <c r="G48" s="13"/>
      <c r="J48" s="15">
        <v>0</v>
      </c>
      <c r="K48" s="16">
        <v>0</v>
      </c>
      <c r="L48" s="16">
        <v>0</v>
      </c>
    </row>
    <row r="49" spans="2:12">
      <c r="B49" s="13" t="s">
        <v>126</v>
      </c>
      <c r="C49" s="14"/>
      <c r="D49" s="13"/>
      <c r="E49" s="13"/>
      <c r="F49" s="13"/>
      <c r="G49" s="13"/>
      <c r="J49" s="15">
        <v>8012.63</v>
      </c>
      <c r="K49" s="16">
        <v>2.8E-3</v>
      </c>
      <c r="L49" s="16">
        <v>2.9999999999999997E-4</v>
      </c>
    </row>
    <row r="50" spans="2:12">
      <c r="B50" s="6" t="s">
        <v>139</v>
      </c>
      <c r="C50" s="17">
        <v>289991705</v>
      </c>
      <c r="D50" s="18">
        <v>10</v>
      </c>
      <c r="E50" s="6" t="s">
        <v>140</v>
      </c>
      <c r="F50" s="6" t="s">
        <v>141</v>
      </c>
      <c r="G50" s="6" t="s">
        <v>43</v>
      </c>
      <c r="H50" s="19">
        <v>0</v>
      </c>
      <c r="J50" s="7">
        <v>3500.06</v>
      </c>
      <c r="K50" s="8">
        <v>1.1999999999999999E-3</v>
      </c>
      <c r="L50" s="8">
        <v>1E-4</v>
      </c>
    </row>
    <row r="51" spans="2:12">
      <c r="B51" s="6" t="s">
        <v>142</v>
      </c>
      <c r="C51" s="17">
        <v>202212205</v>
      </c>
      <c r="D51" s="18">
        <v>10</v>
      </c>
      <c r="E51" s="6" t="s">
        <v>143</v>
      </c>
      <c r="F51" s="6"/>
      <c r="G51" s="6" t="s">
        <v>43</v>
      </c>
      <c r="H51" s="19">
        <v>0</v>
      </c>
      <c r="J51" s="7">
        <v>764.14</v>
      </c>
      <c r="K51" s="8">
        <v>2.9999999999999997E-4</v>
      </c>
      <c r="L51" s="8">
        <v>0</v>
      </c>
    </row>
    <row r="52" spans="2:12">
      <c r="B52" s="6" t="s">
        <v>144</v>
      </c>
      <c r="C52" s="17">
        <v>202212213</v>
      </c>
      <c r="D52" s="18">
        <v>10</v>
      </c>
      <c r="E52" s="6" t="s">
        <v>143</v>
      </c>
      <c r="F52" s="6"/>
      <c r="G52" s="6" t="s">
        <v>43</v>
      </c>
      <c r="H52" s="19">
        <v>0</v>
      </c>
      <c r="J52" s="7">
        <v>921.25</v>
      </c>
      <c r="K52" s="8">
        <v>2.9999999999999997E-4</v>
      </c>
      <c r="L52" s="8">
        <v>0</v>
      </c>
    </row>
    <row r="53" spans="2:12">
      <c r="B53" s="6" t="s">
        <v>145</v>
      </c>
      <c r="C53" s="17">
        <v>202212221</v>
      </c>
      <c r="D53" s="18">
        <v>10</v>
      </c>
      <c r="E53" s="6" t="s">
        <v>143</v>
      </c>
      <c r="F53" s="6"/>
      <c r="G53" s="6" t="s">
        <v>43</v>
      </c>
      <c r="H53" s="19">
        <v>0</v>
      </c>
      <c r="J53" s="7">
        <v>1029.8699999999999</v>
      </c>
      <c r="K53" s="8">
        <v>4.0000000000000002E-4</v>
      </c>
      <c r="L53" s="8">
        <v>0</v>
      </c>
    </row>
    <row r="54" spans="2:12">
      <c r="B54" s="6" t="s">
        <v>146</v>
      </c>
      <c r="C54" s="17">
        <v>202212239</v>
      </c>
      <c r="D54" s="18">
        <v>10</v>
      </c>
      <c r="E54" s="6" t="s">
        <v>143</v>
      </c>
      <c r="F54" s="6"/>
      <c r="G54" s="6" t="s">
        <v>43</v>
      </c>
      <c r="H54" s="19">
        <v>0</v>
      </c>
      <c r="J54" s="7">
        <v>1715.52</v>
      </c>
      <c r="K54" s="8">
        <v>5.9999999999999995E-4</v>
      </c>
      <c r="L54" s="8">
        <v>1E-4</v>
      </c>
    </row>
    <row r="55" spans="2:12">
      <c r="B55" s="6" t="s">
        <v>147</v>
      </c>
      <c r="C55" s="17">
        <v>289991697</v>
      </c>
      <c r="D55" s="18">
        <v>10</v>
      </c>
      <c r="E55" s="6" t="s">
        <v>143</v>
      </c>
      <c r="F55" s="6"/>
      <c r="G55" s="6" t="s">
        <v>72</v>
      </c>
      <c r="H55" s="19">
        <v>0</v>
      </c>
      <c r="J55" s="7">
        <v>81.790000000000006</v>
      </c>
      <c r="K55" s="8">
        <v>0</v>
      </c>
      <c r="L55" s="8">
        <v>0</v>
      </c>
    </row>
    <row r="58" spans="2:12">
      <c r="B58" s="6" t="s">
        <v>148</v>
      </c>
      <c r="C58" s="17"/>
      <c r="D58" s="6"/>
      <c r="E58" s="6"/>
      <c r="F58" s="6"/>
      <c r="G58" s="6"/>
    </row>
    <row r="62" spans="2:12">
      <c r="B62" s="5" t="s">
        <v>82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49"/>
  <sheetViews>
    <sheetView rightToLeft="1" topLeftCell="A95" workbookViewId="0">
      <selection activeCell="E119" sqref="E119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22.7109375" customWidth="1"/>
    <col min="8" max="8" width="9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711</v>
      </c>
    </row>
    <row r="7" spans="2:11" ht="15.75">
      <c r="B7" s="2" t="s">
        <v>1396</v>
      </c>
    </row>
    <row r="8" spans="2:11">
      <c r="B8" s="3" t="s">
        <v>84</v>
      </c>
      <c r="C8" s="3" t="s">
        <v>85</v>
      </c>
      <c r="D8" s="3" t="s">
        <v>222</v>
      </c>
      <c r="E8" s="3" t="s">
        <v>152</v>
      </c>
      <c r="F8" s="3" t="s">
        <v>89</v>
      </c>
      <c r="G8" s="3" t="s">
        <v>154</v>
      </c>
      <c r="H8" s="3" t="s">
        <v>42</v>
      </c>
      <c r="I8" s="3" t="s">
        <v>712</v>
      </c>
      <c r="J8" s="3" t="s">
        <v>157</v>
      </c>
      <c r="K8" s="3" t="s">
        <v>158</v>
      </c>
    </row>
    <row r="9" spans="2:11">
      <c r="B9" s="4"/>
      <c r="C9" s="4"/>
      <c r="D9" s="4"/>
      <c r="E9" s="4" t="s">
        <v>159</v>
      </c>
      <c r="F9" s="4"/>
      <c r="G9" s="4" t="s">
        <v>161</v>
      </c>
      <c r="H9" s="4" t="s">
        <v>162</v>
      </c>
      <c r="I9" s="4" t="s">
        <v>96</v>
      </c>
      <c r="J9" s="4" t="s">
        <v>95</v>
      </c>
      <c r="K9" s="4" t="s">
        <v>95</v>
      </c>
    </row>
    <row r="11" spans="2:11">
      <c r="B11" s="3" t="s">
        <v>677</v>
      </c>
      <c r="C11" s="12"/>
      <c r="D11" s="3"/>
      <c r="E11" s="3"/>
      <c r="F11" s="3"/>
      <c r="G11" s="9">
        <v>-35457992299.800003</v>
      </c>
      <c r="I11" s="9">
        <v>-90278.91</v>
      </c>
      <c r="J11" s="10">
        <v>1</v>
      </c>
      <c r="K11" s="10">
        <v>-3.3999999999999998E-3</v>
      </c>
    </row>
    <row r="12" spans="2:11">
      <c r="B12" s="3" t="s">
        <v>1397</v>
      </c>
      <c r="C12" s="12"/>
      <c r="D12" s="3"/>
      <c r="E12" s="3"/>
      <c r="F12" s="3"/>
      <c r="G12" s="9">
        <v>-40759623254.260002</v>
      </c>
      <c r="I12" s="9">
        <v>-53347.66</v>
      </c>
      <c r="J12" s="10">
        <v>0.59089999999999998</v>
      </c>
      <c r="K12" s="10">
        <v>-2E-3</v>
      </c>
    </row>
    <row r="13" spans="2:11">
      <c r="B13" s="13" t="s">
        <v>668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1393</v>
      </c>
      <c r="C14" s="14"/>
      <c r="D14" s="13"/>
      <c r="E14" s="13"/>
      <c r="F14" s="13"/>
      <c r="G14" s="15">
        <v>-40158723792.760002</v>
      </c>
      <c r="I14" s="15">
        <v>-54266.97</v>
      </c>
      <c r="J14" s="16">
        <v>0.60109999999999997</v>
      </c>
      <c r="K14" s="16">
        <v>-2.0999999999999999E-3</v>
      </c>
    </row>
    <row r="15" spans="2:11">
      <c r="B15" s="6" t="s">
        <v>1398</v>
      </c>
      <c r="C15" s="17">
        <v>499000022</v>
      </c>
      <c r="D15" s="6" t="s">
        <v>670</v>
      </c>
      <c r="E15" s="6" t="s">
        <v>1399</v>
      </c>
      <c r="F15" s="6" t="s">
        <v>103</v>
      </c>
      <c r="G15" s="7">
        <v>-5254027266.6700001</v>
      </c>
      <c r="H15" s="7">
        <v>-0.12</v>
      </c>
      <c r="I15" s="7">
        <v>6304.83</v>
      </c>
      <c r="J15" s="8">
        <v>-6.9800000000000001E-2</v>
      </c>
      <c r="K15" s="8">
        <v>2.0000000000000001E-4</v>
      </c>
    </row>
    <row r="16" spans="2:11">
      <c r="B16" s="6" t="s">
        <v>1400</v>
      </c>
      <c r="C16" s="17">
        <v>499000037</v>
      </c>
      <c r="D16" s="6" t="s">
        <v>670</v>
      </c>
      <c r="E16" s="6" t="s">
        <v>1401</v>
      </c>
      <c r="F16" s="6" t="s">
        <v>103</v>
      </c>
      <c r="G16" s="7">
        <v>-2745133700</v>
      </c>
      <c r="H16" s="7">
        <v>-0.01</v>
      </c>
      <c r="I16" s="7">
        <v>274.51</v>
      </c>
      <c r="J16" s="8">
        <v>-3.0000000000000001E-3</v>
      </c>
      <c r="K16" s="8">
        <v>0</v>
      </c>
    </row>
    <row r="17" spans="2:11">
      <c r="B17" s="6" t="s">
        <v>1402</v>
      </c>
      <c r="C17" s="17">
        <v>499000038</v>
      </c>
      <c r="D17" s="6" t="s">
        <v>670</v>
      </c>
      <c r="E17" s="6" t="s">
        <v>1401</v>
      </c>
      <c r="F17" s="6" t="s">
        <v>103</v>
      </c>
      <c r="G17" s="7">
        <v>-2232451000</v>
      </c>
      <c r="H17" s="7">
        <v>-0.01</v>
      </c>
      <c r="I17" s="7">
        <v>223.25</v>
      </c>
      <c r="J17" s="8">
        <v>-2.5000000000000001E-3</v>
      </c>
      <c r="K17" s="8">
        <v>0</v>
      </c>
    </row>
    <row r="18" spans="2:11">
      <c r="B18" s="6" t="s">
        <v>1403</v>
      </c>
      <c r="C18" s="17">
        <v>499000004</v>
      </c>
      <c r="D18" s="6" t="s">
        <v>670</v>
      </c>
      <c r="E18" s="6" t="s">
        <v>1404</v>
      </c>
      <c r="F18" s="6" t="s">
        <v>103</v>
      </c>
      <c r="G18" s="7">
        <v>-24923560</v>
      </c>
      <c r="H18" s="7">
        <v>-0.05</v>
      </c>
      <c r="I18" s="7">
        <v>12.46</v>
      </c>
      <c r="J18" s="8">
        <v>-1E-4</v>
      </c>
      <c r="K18" s="8">
        <v>0</v>
      </c>
    </row>
    <row r="19" spans="2:11">
      <c r="B19" s="6" t="s">
        <v>1405</v>
      </c>
      <c r="C19" s="17">
        <v>499000003</v>
      </c>
      <c r="D19" s="6" t="s">
        <v>670</v>
      </c>
      <c r="E19" s="6" t="s">
        <v>1404</v>
      </c>
      <c r="F19" s="6" t="s">
        <v>103</v>
      </c>
      <c r="G19" s="7">
        <v>-2302924060</v>
      </c>
      <c r="H19" s="7">
        <v>-0.05</v>
      </c>
      <c r="I19" s="7">
        <v>1151.46</v>
      </c>
      <c r="J19" s="8">
        <v>-1.2800000000000001E-2</v>
      </c>
      <c r="K19" s="8">
        <v>0</v>
      </c>
    </row>
    <row r="20" spans="2:11">
      <c r="B20" s="6" t="s">
        <v>1406</v>
      </c>
      <c r="C20" s="17">
        <v>499000027</v>
      </c>
      <c r="D20" s="6" t="s">
        <v>670</v>
      </c>
      <c r="E20" s="6" t="s">
        <v>1407</v>
      </c>
      <c r="F20" s="6" t="s">
        <v>103</v>
      </c>
      <c r="G20" s="7">
        <v>-1974987228.5699999</v>
      </c>
      <c r="H20" s="7">
        <v>-7.0000000000000007E-2</v>
      </c>
      <c r="I20" s="7">
        <v>1382.49</v>
      </c>
      <c r="J20" s="8">
        <v>-1.5299999999999999E-2</v>
      </c>
      <c r="K20" s="8">
        <v>1E-4</v>
      </c>
    </row>
    <row r="21" spans="2:11">
      <c r="B21" s="6" t="s">
        <v>1408</v>
      </c>
      <c r="C21" s="17">
        <v>499000029</v>
      </c>
      <c r="D21" s="6" t="s">
        <v>670</v>
      </c>
      <c r="E21" s="6" t="s">
        <v>1409</v>
      </c>
      <c r="F21" s="6" t="s">
        <v>103</v>
      </c>
      <c r="G21" s="7">
        <v>837835214.28999996</v>
      </c>
      <c r="H21" s="7">
        <v>-7.0000000000000007E-2</v>
      </c>
      <c r="I21" s="7">
        <v>-586.48</v>
      </c>
      <c r="J21" s="8">
        <v>6.4999999999999997E-3</v>
      </c>
      <c r="K21" s="8">
        <v>0</v>
      </c>
    </row>
    <row r="22" spans="2:11">
      <c r="B22" s="6" t="s">
        <v>1410</v>
      </c>
      <c r="C22" s="17">
        <v>330029182</v>
      </c>
      <c r="D22" s="6" t="s">
        <v>670</v>
      </c>
      <c r="E22" s="6" t="s">
        <v>1411</v>
      </c>
      <c r="F22" s="6" t="s">
        <v>103</v>
      </c>
      <c r="G22" s="7">
        <v>-18947500</v>
      </c>
      <c r="H22" s="7">
        <v>4.66</v>
      </c>
      <c r="I22" s="7">
        <v>-883.43</v>
      </c>
      <c r="J22" s="8">
        <v>9.7999999999999997E-3</v>
      </c>
      <c r="K22" s="8">
        <v>0</v>
      </c>
    </row>
    <row r="23" spans="2:11">
      <c r="B23" s="6" t="s">
        <v>1412</v>
      </c>
      <c r="C23" s="17">
        <v>370004426</v>
      </c>
      <c r="D23" s="6" t="s">
        <v>670</v>
      </c>
      <c r="E23" s="6" t="s">
        <v>1413</v>
      </c>
      <c r="F23" s="6" t="s">
        <v>103</v>
      </c>
      <c r="G23" s="7">
        <v>-103246</v>
      </c>
      <c r="H23" s="7">
        <v>-9.1199999999999992</v>
      </c>
      <c r="I23" s="7">
        <v>9.42</v>
      </c>
      <c r="J23" s="8">
        <v>-1E-4</v>
      </c>
      <c r="K23" s="8">
        <v>0</v>
      </c>
    </row>
    <row r="24" spans="2:11">
      <c r="B24" s="6" t="s">
        <v>1414</v>
      </c>
      <c r="C24" s="17">
        <v>330030198</v>
      </c>
      <c r="D24" s="6" t="s">
        <v>670</v>
      </c>
      <c r="E24" s="6" t="s">
        <v>1399</v>
      </c>
      <c r="F24" s="6" t="s">
        <v>103</v>
      </c>
      <c r="G24" s="7">
        <v>-440700</v>
      </c>
      <c r="H24" s="7">
        <v>-12.13</v>
      </c>
      <c r="I24" s="7">
        <v>53.45</v>
      </c>
      <c r="J24" s="8">
        <v>-5.9999999999999995E-4</v>
      </c>
      <c r="K24" s="8">
        <v>0</v>
      </c>
    </row>
    <row r="25" spans="2:11">
      <c r="B25" s="6" t="s">
        <v>1415</v>
      </c>
      <c r="C25" s="17">
        <v>370004277</v>
      </c>
      <c r="D25" s="6" t="s">
        <v>670</v>
      </c>
      <c r="E25" s="6" t="s">
        <v>1416</v>
      </c>
      <c r="F25" s="6" t="s">
        <v>103</v>
      </c>
      <c r="G25" s="7">
        <v>-26897930</v>
      </c>
      <c r="H25" s="7">
        <v>-2.8</v>
      </c>
      <c r="I25" s="7">
        <v>752.8</v>
      </c>
      <c r="J25" s="8">
        <v>-8.3000000000000001E-3</v>
      </c>
      <c r="K25" s="8">
        <v>0</v>
      </c>
    </row>
    <row r="26" spans="2:11">
      <c r="B26" s="6" t="s">
        <v>1417</v>
      </c>
      <c r="C26" s="17">
        <v>370004335</v>
      </c>
      <c r="D26" s="6" t="s">
        <v>670</v>
      </c>
      <c r="E26" s="6" t="s">
        <v>1418</v>
      </c>
      <c r="F26" s="6" t="s">
        <v>103</v>
      </c>
      <c r="G26" s="7">
        <v>-11223400</v>
      </c>
      <c r="H26" s="7">
        <v>-3.75</v>
      </c>
      <c r="I26" s="7">
        <v>420.62</v>
      </c>
      <c r="J26" s="8">
        <v>-4.7000000000000002E-3</v>
      </c>
      <c r="K26" s="8">
        <v>0</v>
      </c>
    </row>
    <row r="27" spans="2:11">
      <c r="B27" s="6" t="s">
        <v>1419</v>
      </c>
      <c r="C27" s="17">
        <v>370004418</v>
      </c>
      <c r="D27" s="6" t="s">
        <v>670</v>
      </c>
      <c r="E27" s="6" t="s">
        <v>1407</v>
      </c>
      <c r="F27" s="6" t="s">
        <v>103</v>
      </c>
      <c r="G27" s="7">
        <v>-425050</v>
      </c>
      <c r="H27" s="7">
        <v>-6.72</v>
      </c>
      <c r="I27" s="7">
        <v>28.58</v>
      </c>
      <c r="J27" s="8">
        <v>-2.9999999999999997E-4</v>
      </c>
      <c r="K27" s="8">
        <v>0</v>
      </c>
    </row>
    <row r="28" spans="2:11">
      <c r="B28" s="6" t="s">
        <v>1420</v>
      </c>
      <c r="C28" s="17">
        <v>370004319</v>
      </c>
      <c r="D28" s="6" t="s">
        <v>670</v>
      </c>
      <c r="E28" s="6" t="s">
        <v>1421</v>
      </c>
      <c r="F28" s="6" t="s">
        <v>103</v>
      </c>
      <c r="G28" s="7">
        <v>-3440837</v>
      </c>
      <c r="H28" s="7">
        <v>-7.24</v>
      </c>
      <c r="I28" s="7">
        <v>249.04</v>
      </c>
      <c r="J28" s="8">
        <v>-2.8E-3</v>
      </c>
      <c r="K28" s="8">
        <v>0</v>
      </c>
    </row>
    <row r="29" spans="2:11">
      <c r="B29" s="6" t="s">
        <v>1422</v>
      </c>
      <c r="C29" s="17">
        <v>330028333</v>
      </c>
      <c r="D29" s="6" t="s">
        <v>670</v>
      </c>
      <c r="E29" s="6" t="s">
        <v>1423</v>
      </c>
      <c r="F29" s="6" t="s">
        <v>103</v>
      </c>
      <c r="G29" s="7">
        <v>-21739860</v>
      </c>
      <c r="H29" s="7">
        <v>16.47</v>
      </c>
      <c r="I29" s="7">
        <v>-3581.21</v>
      </c>
      <c r="J29" s="8">
        <v>3.9699999999999999E-2</v>
      </c>
      <c r="K29" s="8">
        <v>-1E-4</v>
      </c>
    </row>
    <row r="30" spans="2:11">
      <c r="B30" s="6" t="s">
        <v>1424</v>
      </c>
      <c r="C30" s="17">
        <v>330028358</v>
      </c>
      <c r="D30" s="6" t="s">
        <v>670</v>
      </c>
      <c r="E30" s="6" t="s">
        <v>1423</v>
      </c>
      <c r="F30" s="6" t="s">
        <v>103</v>
      </c>
      <c r="G30" s="7">
        <v>-5938861</v>
      </c>
      <c r="H30" s="7">
        <v>16.45</v>
      </c>
      <c r="I30" s="7">
        <v>-977.12</v>
      </c>
      <c r="J30" s="8">
        <v>1.0800000000000001E-2</v>
      </c>
      <c r="K30" s="8">
        <v>0</v>
      </c>
    </row>
    <row r="31" spans="2:11">
      <c r="B31" s="6" t="s">
        <v>1425</v>
      </c>
      <c r="C31" s="17">
        <v>330029661</v>
      </c>
      <c r="D31" s="6" t="s">
        <v>670</v>
      </c>
      <c r="E31" s="6" t="s">
        <v>1426</v>
      </c>
      <c r="F31" s="6" t="s">
        <v>103</v>
      </c>
      <c r="G31" s="7">
        <v>-1435900</v>
      </c>
      <c r="H31" s="7">
        <v>2.96</v>
      </c>
      <c r="I31" s="7">
        <v>-42.51</v>
      </c>
      <c r="J31" s="8">
        <v>5.0000000000000001E-4</v>
      </c>
      <c r="K31" s="8">
        <v>0</v>
      </c>
    </row>
    <row r="32" spans="2:11">
      <c r="B32" s="6" t="s">
        <v>1427</v>
      </c>
      <c r="C32" s="17">
        <v>330029679</v>
      </c>
      <c r="D32" s="6" t="s">
        <v>670</v>
      </c>
      <c r="E32" s="6" t="s">
        <v>1426</v>
      </c>
      <c r="F32" s="6" t="s">
        <v>103</v>
      </c>
      <c r="G32" s="7">
        <v>-14615000</v>
      </c>
      <c r="H32" s="7">
        <v>2.76</v>
      </c>
      <c r="I32" s="7">
        <v>-403.51</v>
      </c>
      <c r="J32" s="8">
        <v>4.4999999999999997E-3</v>
      </c>
      <c r="K32" s="8">
        <v>0</v>
      </c>
    </row>
    <row r="33" spans="2:11">
      <c r="B33" s="6" t="s">
        <v>1428</v>
      </c>
      <c r="C33" s="17">
        <v>330028846</v>
      </c>
      <c r="D33" s="6" t="s">
        <v>670</v>
      </c>
      <c r="E33" s="6" t="s">
        <v>1429</v>
      </c>
      <c r="F33" s="6" t="s">
        <v>103</v>
      </c>
      <c r="G33" s="7">
        <v>-14756800</v>
      </c>
      <c r="H33" s="7">
        <v>1.59</v>
      </c>
      <c r="I33" s="7">
        <v>-235.21</v>
      </c>
      <c r="J33" s="8">
        <v>2.5999999999999999E-3</v>
      </c>
      <c r="K33" s="8">
        <v>0</v>
      </c>
    </row>
    <row r="34" spans="2:11">
      <c r="B34" s="6" t="s">
        <v>1430</v>
      </c>
      <c r="C34" s="17">
        <v>330031212</v>
      </c>
      <c r="D34" s="6" t="s">
        <v>670</v>
      </c>
      <c r="E34" s="6" t="s">
        <v>1</v>
      </c>
      <c r="F34" s="6" t="s">
        <v>103</v>
      </c>
      <c r="G34" s="7">
        <v>-472600</v>
      </c>
      <c r="H34" s="7">
        <v>0.99</v>
      </c>
      <c r="I34" s="7">
        <v>-4.7</v>
      </c>
      <c r="J34" s="8">
        <v>1E-4</v>
      </c>
      <c r="K34" s="8">
        <v>0</v>
      </c>
    </row>
    <row r="35" spans="2:11">
      <c r="B35" s="6" t="s">
        <v>1431</v>
      </c>
      <c r="C35" s="17">
        <v>330031196</v>
      </c>
      <c r="D35" s="6" t="s">
        <v>670</v>
      </c>
      <c r="E35" s="6" t="s">
        <v>1</v>
      </c>
      <c r="F35" s="6" t="s">
        <v>103</v>
      </c>
      <c r="G35" s="7">
        <v>-39300</v>
      </c>
      <c r="H35" s="7">
        <v>0.98</v>
      </c>
      <c r="I35" s="7">
        <v>-0.38</v>
      </c>
      <c r="J35" s="8">
        <v>0</v>
      </c>
      <c r="K35" s="8">
        <v>0</v>
      </c>
    </row>
    <row r="36" spans="2:11">
      <c r="B36" s="6" t="s">
        <v>1432</v>
      </c>
      <c r="C36" s="17">
        <v>330031162</v>
      </c>
      <c r="D36" s="6" t="s">
        <v>670</v>
      </c>
      <c r="E36" s="6" t="s">
        <v>1433</v>
      </c>
      <c r="F36" s="6" t="s">
        <v>103</v>
      </c>
      <c r="G36" s="7">
        <v>-963291</v>
      </c>
      <c r="H36" s="7">
        <v>0.74</v>
      </c>
      <c r="I36" s="7">
        <v>-7.14</v>
      </c>
      <c r="J36" s="8">
        <v>1E-4</v>
      </c>
      <c r="K36" s="8">
        <v>0</v>
      </c>
    </row>
    <row r="37" spans="2:11">
      <c r="B37" s="6" t="s">
        <v>1434</v>
      </c>
      <c r="C37" s="17">
        <v>330031097</v>
      </c>
      <c r="D37" s="6" t="s">
        <v>670</v>
      </c>
      <c r="E37" s="6" t="s">
        <v>1435</v>
      </c>
      <c r="F37" s="6" t="s">
        <v>103</v>
      </c>
      <c r="G37" s="7">
        <v>-4520</v>
      </c>
      <c r="H37" s="7">
        <v>0.12</v>
      </c>
      <c r="I37" s="7">
        <v>-0.01</v>
      </c>
      <c r="J37" s="8">
        <v>0</v>
      </c>
      <c r="K37" s="8">
        <v>0</v>
      </c>
    </row>
    <row r="38" spans="2:11">
      <c r="B38" s="6" t="s">
        <v>1436</v>
      </c>
      <c r="C38" s="17">
        <v>330031030</v>
      </c>
      <c r="D38" s="6" t="s">
        <v>670</v>
      </c>
      <c r="E38" s="6" t="s">
        <v>1401</v>
      </c>
      <c r="F38" s="6" t="s">
        <v>103</v>
      </c>
      <c r="G38" s="7">
        <v>-1127040</v>
      </c>
      <c r="H38" s="7">
        <v>-1.3</v>
      </c>
      <c r="I38" s="7">
        <v>14.7</v>
      </c>
      <c r="J38" s="8">
        <v>-2.0000000000000001E-4</v>
      </c>
      <c r="K38" s="8">
        <v>0</v>
      </c>
    </row>
    <row r="39" spans="2:11">
      <c r="B39" s="6" t="s">
        <v>1437</v>
      </c>
      <c r="C39" s="17">
        <v>330031063</v>
      </c>
      <c r="D39" s="6" t="s">
        <v>670</v>
      </c>
      <c r="E39" s="6" t="s">
        <v>1401</v>
      </c>
      <c r="F39" s="6" t="s">
        <v>103</v>
      </c>
      <c r="G39" s="7">
        <v>-43680</v>
      </c>
      <c r="H39" s="7">
        <v>-1.32</v>
      </c>
      <c r="I39" s="7">
        <v>0.57999999999999996</v>
      </c>
      <c r="J39" s="8">
        <v>0</v>
      </c>
      <c r="K39" s="8">
        <v>0</v>
      </c>
    </row>
    <row r="40" spans="2:11">
      <c r="B40" s="6" t="s">
        <v>1438</v>
      </c>
      <c r="C40" s="17">
        <v>330029307</v>
      </c>
      <c r="D40" s="6" t="s">
        <v>670</v>
      </c>
      <c r="E40" s="6" t="s">
        <v>1404</v>
      </c>
      <c r="F40" s="6" t="s">
        <v>103</v>
      </c>
      <c r="G40" s="7">
        <v>-1405500</v>
      </c>
      <c r="H40" s="7">
        <v>-4.78</v>
      </c>
      <c r="I40" s="7">
        <v>67.180000000000007</v>
      </c>
      <c r="J40" s="8">
        <v>-6.9999999999999999E-4</v>
      </c>
      <c r="K40" s="8">
        <v>0</v>
      </c>
    </row>
    <row r="41" spans="2:11">
      <c r="B41" s="6" t="s">
        <v>1439</v>
      </c>
      <c r="C41" s="17">
        <v>330029224</v>
      </c>
      <c r="D41" s="6" t="s">
        <v>670</v>
      </c>
      <c r="E41" s="6" t="s">
        <v>1404</v>
      </c>
      <c r="F41" s="6" t="s">
        <v>103</v>
      </c>
      <c r="G41" s="7">
        <v>-26810382</v>
      </c>
      <c r="H41" s="7">
        <v>-4.93</v>
      </c>
      <c r="I41" s="7">
        <v>1321.47</v>
      </c>
      <c r="J41" s="8">
        <v>-1.46E-2</v>
      </c>
      <c r="K41" s="8">
        <v>1E-4</v>
      </c>
    </row>
    <row r="42" spans="2:11">
      <c r="B42" s="6" t="s">
        <v>1440</v>
      </c>
      <c r="C42" s="17">
        <v>330029281</v>
      </c>
      <c r="D42" s="6" t="s">
        <v>670</v>
      </c>
      <c r="E42" s="6" t="s">
        <v>1404</v>
      </c>
      <c r="F42" s="6" t="s">
        <v>103</v>
      </c>
      <c r="G42" s="7">
        <v>-110</v>
      </c>
      <c r="H42" s="7">
        <v>-4.95</v>
      </c>
      <c r="I42" s="7">
        <v>0.01</v>
      </c>
      <c r="J42" s="8">
        <v>0</v>
      </c>
      <c r="K42" s="8">
        <v>0</v>
      </c>
    </row>
    <row r="43" spans="2:11">
      <c r="B43" s="6" t="s">
        <v>1441</v>
      </c>
      <c r="C43" s="17">
        <v>330030784</v>
      </c>
      <c r="D43" s="6" t="s">
        <v>670</v>
      </c>
      <c r="E43" s="6" t="s">
        <v>1407</v>
      </c>
      <c r="F43" s="6" t="s">
        <v>103</v>
      </c>
      <c r="G43" s="7">
        <v>-53239975</v>
      </c>
      <c r="H43" s="7">
        <v>-6.84</v>
      </c>
      <c r="I43" s="7">
        <v>3641.93</v>
      </c>
      <c r="J43" s="8">
        <v>-4.0300000000000002E-2</v>
      </c>
      <c r="K43" s="8">
        <v>1E-4</v>
      </c>
    </row>
    <row r="44" spans="2:11">
      <c r="B44" s="6" t="s">
        <v>1442</v>
      </c>
      <c r="C44" s="17">
        <v>330030750</v>
      </c>
      <c r="D44" s="6" t="s">
        <v>670</v>
      </c>
      <c r="E44" s="6" t="s">
        <v>1407</v>
      </c>
      <c r="F44" s="6" t="s">
        <v>103</v>
      </c>
      <c r="G44" s="7">
        <v>-1485572</v>
      </c>
      <c r="H44" s="7">
        <v>-6.85</v>
      </c>
      <c r="I44" s="7">
        <v>101.8</v>
      </c>
      <c r="J44" s="8">
        <v>-1.1000000000000001E-3</v>
      </c>
      <c r="K44" s="8">
        <v>0</v>
      </c>
    </row>
    <row r="45" spans="2:11">
      <c r="B45" s="6" t="s">
        <v>1443</v>
      </c>
      <c r="C45" s="17">
        <v>330030123</v>
      </c>
      <c r="D45" s="6" t="s">
        <v>670</v>
      </c>
      <c r="E45" s="6" t="s">
        <v>1421</v>
      </c>
      <c r="F45" s="6" t="s">
        <v>103</v>
      </c>
      <c r="G45" s="7">
        <v>-474860</v>
      </c>
      <c r="H45" s="7">
        <v>-7.63</v>
      </c>
      <c r="I45" s="7">
        <v>36.22</v>
      </c>
      <c r="J45" s="8">
        <v>-4.0000000000000002E-4</v>
      </c>
      <c r="K45" s="8">
        <v>0</v>
      </c>
    </row>
    <row r="46" spans="2:11">
      <c r="B46" s="6" t="s">
        <v>1444</v>
      </c>
      <c r="C46" s="17">
        <v>330031105</v>
      </c>
      <c r="D46" s="6" t="s">
        <v>670</v>
      </c>
      <c r="E46" s="6" t="s">
        <v>1177</v>
      </c>
      <c r="F46" s="6" t="s">
        <v>103</v>
      </c>
      <c r="G46" s="7">
        <v>-1223600</v>
      </c>
      <c r="H46" s="7">
        <v>5.37</v>
      </c>
      <c r="I46" s="7">
        <v>-65.739999999999995</v>
      </c>
      <c r="J46" s="8">
        <v>6.9999999999999999E-4</v>
      </c>
      <c r="K46" s="8">
        <v>0</v>
      </c>
    </row>
    <row r="47" spans="2:11">
      <c r="B47" s="6" t="s">
        <v>1445</v>
      </c>
      <c r="C47" s="17">
        <v>330030966</v>
      </c>
      <c r="D47" s="6" t="s">
        <v>670</v>
      </c>
      <c r="E47" s="6" t="s">
        <v>1413</v>
      </c>
      <c r="F47" s="6" t="s">
        <v>103</v>
      </c>
      <c r="G47" s="7">
        <v>-20952300</v>
      </c>
      <c r="H47" s="7">
        <v>-6.3</v>
      </c>
      <c r="I47" s="7">
        <v>1319.1</v>
      </c>
      <c r="J47" s="8">
        <v>-1.46E-2</v>
      </c>
      <c r="K47" s="8">
        <v>1E-4</v>
      </c>
    </row>
    <row r="48" spans="2:11">
      <c r="B48" s="6" t="s">
        <v>1446</v>
      </c>
      <c r="C48" s="17">
        <v>330030354</v>
      </c>
      <c r="D48" s="6" t="s">
        <v>670</v>
      </c>
      <c r="E48" s="6" t="s">
        <v>1447</v>
      </c>
      <c r="F48" s="6" t="s">
        <v>103</v>
      </c>
      <c r="G48" s="7">
        <v>17183410</v>
      </c>
      <c r="H48" s="7">
        <v>2.3199999999999998</v>
      </c>
      <c r="I48" s="7">
        <v>398.65</v>
      </c>
      <c r="J48" s="8">
        <v>-4.4000000000000003E-3</v>
      </c>
      <c r="K48" s="8">
        <v>0</v>
      </c>
    </row>
    <row r="49" spans="2:11">
      <c r="B49" s="6" t="s">
        <v>1448</v>
      </c>
      <c r="C49" s="17">
        <v>330031139</v>
      </c>
      <c r="D49" s="6" t="s">
        <v>670</v>
      </c>
      <c r="E49" s="6" t="s">
        <v>1433</v>
      </c>
      <c r="F49" s="6" t="s">
        <v>103</v>
      </c>
      <c r="G49" s="7">
        <v>7877030</v>
      </c>
      <c r="H49" s="7">
        <v>0.96</v>
      </c>
      <c r="I49" s="7">
        <v>75.58</v>
      </c>
      <c r="J49" s="8">
        <v>-8.0000000000000004E-4</v>
      </c>
      <c r="K49" s="8">
        <v>0</v>
      </c>
    </row>
    <row r="50" spans="2:11">
      <c r="B50" s="6" t="s">
        <v>1449</v>
      </c>
      <c r="C50" s="17">
        <v>330031055</v>
      </c>
      <c r="D50" s="6" t="s">
        <v>670</v>
      </c>
      <c r="E50" s="6" t="s">
        <v>1401</v>
      </c>
      <c r="F50" s="6" t="s">
        <v>103</v>
      </c>
      <c r="G50" s="7">
        <v>17867100</v>
      </c>
      <c r="H50" s="7">
        <v>-1.33</v>
      </c>
      <c r="I50" s="7">
        <v>-237.32</v>
      </c>
      <c r="J50" s="8">
        <v>2.5999999999999999E-3</v>
      </c>
      <c r="K50" s="8">
        <v>0</v>
      </c>
    </row>
    <row r="51" spans="2:11">
      <c r="B51" s="6" t="s">
        <v>1450</v>
      </c>
      <c r="C51" s="17">
        <v>330030941</v>
      </c>
      <c r="D51" s="6" t="s">
        <v>670</v>
      </c>
      <c r="E51" s="6" t="s">
        <v>1451</v>
      </c>
      <c r="F51" s="6" t="s">
        <v>103</v>
      </c>
      <c r="G51" s="7">
        <v>69249</v>
      </c>
      <c r="H51" s="7">
        <v>-3.9</v>
      </c>
      <c r="I51" s="7">
        <v>-2.7</v>
      </c>
      <c r="J51" s="8">
        <v>0</v>
      </c>
      <c r="K51" s="8">
        <v>0</v>
      </c>
    </row>
    <row r="52" spans="2:11">
      <c r="B52" s="6" t="s">
        <v>1452</v>
      </c>
      <c r="C52" s="17">
        <v>330029323</v>
      </c>
      <c r="D52" s="6" t="s">
        <v>670</v>
      </c>
      <c r="E52" s="6" t="s">
        <v>1404</v>
      </c>
      <c r="F52" s="6" t="s">
        <v>103</v>
      </c>
      <c r="G52" s="7">
        <v>5448</v>
      </c>
      <c r="H52" s="7">
        <v>-4.96</v>
      </c>
      <c r="I52" s="7">
        <v>-0.27</v>
      </c>
      <c r="J52" s="8">
        <v>0</v>
      </c>
      <c r="K52" s="8">
        <v>0</v>
      </c>
    </row>
    <row r="53" spans="2:11">
      <c r="B53" s="6" t="s">
        <v>1453</v>
      </c>
      <c r="C53" s="17">
        <v>330030792</v>
      </c>
      <c r="D53" s="6" t="s">
        <v>670</v>
      </c>
      <c r="E53" s="6" t="s">
        <v>1409</v>
      </c>
      <c r="F53" s="6" t="s">
        <v>103</v>
      </c>
      <c r="G53" s="7">
        <v>44200</v>
      </c>
      <c r="H53" s="7">
        <v>-6.9</v>
      </c>
      <c r="I53" s="7">
        <v>-3.05</v>
      </c>
      <c r="J53" s="8">
        <v>0</v>
      </c>
      <c r="K53" s="8">
        <v>0</v>
      </c>
    </row>
    <row r="54" spans="2:11">
      <c r="B54" s="6" t="s">
        <v>1454</v>
      </c>
      <c r="C54" s="17">
        <v>330030099</v>
      </c>
      <c r="D54" s="6" t="s">
        <v>670</v>
      </c>
      <c r="E54" s="6" t="s">
        <v>1421</v>
      </c>
      <c r="F54" s="6" t="s">
        <v>103</v>
      </c>
      <c r="G54" s="7">
        <v>5960</v>
      </c>
      <c r="H54" s="7">
        <v>-7.56</v>
      </c>
      <c r="I54" s="7">
        <v>-0.45</v>
      </c>
      <c r="J54" s="8">
        <v>0</v>
      </c>
      <c r="K54" s="8">
        <v>0</v>
      </c>
    </row>
    <row r="55" spans="2:11">
      <c r="B55" s="6" t="s">
        <v>1455</v>
      </c>
      <c r="C55" s="17">
        <v>330030065</v>
      </c>
      <c r="D55" s="6" t="s">
        <v>670</v>
      </c>
      <c r="E55" s="6" t="s">
        <v>1421</v>
      </c>
      <c r="F55" s="6" t="s">
        <v>103</v>
      </c>
      <c r="G55" s="7">
        <v>215000</v>
      </c>
      <c r="H55" s="7">
        <v>-7.71</v>
      </c>
      <c r="I55" s="7">
        <v>-16.57</v>
      </c>
      <c r="J55" s="8">
        <v>2.0000000000000001E-4</v>
      </c>
      <c r="K55" s="8">
        <v>0</v>
      </c>
    </row>
    <row r="56" spans="2:11">
      <c r="B56" s="6" t="s">
        <v>1456</v>
      </c>
      <c r="C56" s="17">
        <v>330029851</v>
      </c>
      <c r="D56" s="6" t="s">
        <v>670</v>
      </c>
      <c r="E56" s="6" t="s">
        <v>1457</v>
      </c>
      <c r="F56" s="6" t="s">
        <v>103</v>
      </c>
      <c r="G56" s="7">
        <v>200</v>
      </c>
      <c r="H56" s="7">
        <v>15.68</v>
      </c>
      <c r="I56" s="7">
        <v>0.03</v>
      </c>
      <c r="J56" s="8">
        <v>0</v>
      </c>
      <c r="K56" s="8">
        <v>0</v>
      </c>
    </row>
    <row r="57" spans="2:11">
      <c r="B57" s="6" t="s">
        <v>1458</v>
      </c>
      <c r="C57" s="17">
        <v>330030669</v>
      </c>
      <c r="D57" s="6" t="s">
        <v>670</v>
      </c>
      <c r="E57" s="6" t="s">
        <v>1459</v>
      </c>
      <c r="F57" s="6" t="s">
        <v>103</v>
      </c>
      <c r="G57" s="7">
        <v>9625580</v>
      </c>
      <c r="H57" s="7">
        <v>6.22</v>
      </c>
      <c r="I57" s="7">
        <v>598.99</v>
      </c>
      <c r="J57" s="8">
        <v>-6.6E-3</v>
      </c>
      <c r="K57" s="8">
        <v>0</v>
      </c>
    </row>
    <row r="58" spans="2:11">
      <c r="B58" s="6" t="s">
        <v>1460</v>
      </c>
      <c r="C58" s="17">
        <v>330030479</v>
      </c>
      <c r="D58" s="6" t="s">
        <v>670</v>
      </c>
      <c r="E58" s="6" t="s">
        <v>1461</v>
      </c>
      <c r="F58" s="6" t="s">
        <v>103</v>
      </c>
      <c r="G58" s="7">
        <v>5355390</v>
      </c>
      <c r="H58" s="7">
        <v>5.38</v>
      </c>
      <c r="I58" s="7">
        <v>288.35000000000002</v>
      </c>
      <c r="J58" s="8">
        <v>-3.2000000000000002E-3</v>
      </c>
      <c r="K58" s="8">
        <v>0</v>
      </c>
    </row>
    <row r="59" spans="2:11">
      <c r="B59" s="6" t="s">
        <v>1462</v>
      </c>
      <c r="C59" s="17">
        <v>330030438</v>
      </c>
      <c r="D59" s="6" t="s">
        <v>670</v>
      </c>
      <c r="E59" s="6" t="s">
        <v>1461</v>
      </c>
      <c r="F59" s="6" t="s">
        <v>103</v>
      </c>
      <c r="G59" s="7">
        <v>11670942</v>
      </c>
      <c r="H59" s="7">
        <v>5.35</v>
      </c>
      <c r="I59" s="7">
        <v>624.91</v>
      </c>
      <c r="J59" s="8">
        <v>-6.8999999999999999E-3</v>
      </c>
      <c r="K59" s="8">
        <v>0</v>
      </c>
    </row>
    <row r="60" spans="2:11">
      <c r="B60" s="6" t="s">
        <v>1463</v>
      </c>
      <c r="C60" s="17">
        <v>330030420</v>
      </c>
      <c r="D60" s="6" t="s">
        <v>670</v>
      </c>
      <c r="E60" s="6" t="s">
        <v>1461</v>
      </c>
      <c r="F60" s="6" t="s">
        <v>103</v>
      </c>
      <c r="G60" s="7">
        <v>121500</v>
      </c>
      <c r="H60" s="7">
        <v>5.34</v>
      </c>
      <c r="I60" s="7">
        <v>6.49</v>
      </c>
      <c r="J60" s="8">
        <v>-1E-4</v>
      </c>
      <c r="K60" s="8">
        <v>0</v>
      </c>
    </row>
    <row r="61" spans="2:11">
      <c r="B61" s="6" t="s">
        <v>1464</v>
      </c>
      <c r="C61" s="17">
        <v>330031006</v>
      </c>
      <c r="D61" s="6" t="s">
        <v>670</v>
      </c>
      <c r="E61" s="6" t="s">
        <v>1465</v>
      </c>
      <c r="F61" s="6" t="s">
        <v>103</v>
      </c>
      <c r="G61" s="7">
        <v>6701383</v>
      </c>
      <c r="H61" s="7">
        <v>4.9000000000000004</v>
      </c>
      <c r="I61" s="7">
        <v>328.05</v>
      </c>
      <c r="J61" s="8">
        <v>-3.5999999999999999E-3</v>
      </c>
      <c r="K61" s="8">
        <v>0</v>
      </c>
    </row>
    <row r="62" spans="2:11">
      <c r="B62" s="6" t="s">
        <v>1466</v>
      </c>
      <c r="C62" s="17">
        <v>330031147</v>
      </c>
      <c r="D62" s="6" t="s">
        <v>670</v>
      </c>
      <c r="E62" s="6" t="s">
        <v>1433</v>
      </c>
      <c r="F62" s="6" t="s">
        <v>103</v>
      </c>
      <c r="G62" s="7">
        <v>290000</v>
      </c>
      <c r="H62" s="7">
        <v>1.45</v>
      </c>
      <c r="I62" s="7">
        <v>4.1900000000000004</v>
      </c>
      <c r="J62" s="8">
        <v>0</v>
      </c>
      <c r="K62" s="8">
        <v>0</v>
      </c>
    </row>
    <row r="63" spans="2:11">
      <c r="B63" s="6" t="s">
        <v>1467</v>
      </c>
      <c r="C63" s="17">
        <v>330029729</v>
      </c>
      <c r="D63" s="6" t="s">
        <v>670</v>
      </c>
      <c r="E63" s="6" t="s">
        <v>1468</v>
      </c>
      <c r="F63" s="6" t="s">
        <v>103</v>
      </c>
      <c r="G63" s="7">
        <v>-9242602</v>
      </c>
      <c r="H63" s="7">
        <v>0.34</v>
      </c>
      <c r="I63" s="7">
        <v>-31.02</v>
      </c>
      <c r="J63" s="8">
        <v>2.9999999999999997E-4</v>
      </c>
      <c r="K63" s="8">
        <v>0</v>
      </c>
    </row>
    <row r="64" spans="2:11">
      <c r="B64" s="6" t="s">
        <v>1469</v>
      </c>
      <c r="C64" s="17">
        <v>330029703</v>
      </c>
      <c r="D64" s="6" t="s">
        <v>670</v>
      </c>
      <c r="E64" s="6" t="s">
        <v>1468</v>
      </c>
      <c r="F64" s="6" t="s">
        <v>103</v>
      </c>
      <c r="G64" s="7">
        <v>-160450098</v>
      </c>
      <c r="H64" s="7">
        <v>0.23</v>
      </c>
      <c r="I64" s="7">
        <v>-362.52</v>
      </c>
      <c r="J64" s="8">
        <v>4.0000000000000001E-3</v>
      </c>
      <c r="K64" s="8">
        <v>0</v>
      </c>
    </row>
    <row r="65" spans="2:11">
      <c r="B65" s="6" t="s">
        <v>1470</v>
      </c>
      <c r="C65" s="17">
        <v>330030800</v>
      </c>
      <c r="D65" s="6" t="s">
        <v>670</v>
      </c>
      <c r="E65" s="6" t="s">
        <v>1409</v>
      </c>
      <c r="F65" s="6" t="s">
        <v>103</v>
      </c>
      <c r="G65" s="7">
        <v>-7922300</v>
      </c>
      <c r="H65" s="7">
        <v>-0.24</v>
      </c>
      <c r="I65" s="7">
        <v>19.059999999999999</v>
      </c>
      <c r="J65" s="8">
        <v>-2.0000000000000001E-4</v>
      </c>
      <c r="K65" s="8">
        <v>0</v>
      </c>
    </row>
    <row r="66" spans="2:11">
      <c r="B66" s="6" t="s">
        <v>1471</v>
      </c>
      <c r="C66" s="17">
        <v>330029976</v>
      </c>
      <c r="D66" s="6" t="s">
        <v>670</v>
      </c>
      <c r="E66" s="6" t="s">
        <v>1472</v>
      </c>
      <c r="F66" s="6" t="s">
        <v>103</v>
      </c>
      <c r="G66" s="7">
        <v>-46022500</v>
      </c>
      <c r="H66" s="7">
        <v>-4.1900000000000004</v>
      </c>
      <c r="I66" s="7">
        <v>1926.15</v>
      </c>
      <c r="J66" s="8">
        <v>-2.1299999999999999E-2</v>
      </c>
      <c r="K66" s="8">
        <v>1E-4</v>
      </c>
    </row>
    <row r="67" spans="2:11">
      <c r="B67" s="6" t="s">
        <v>1473</v>
      </c>
      <c r="C67" s="17">
        <v>370003873</v>
      </c>
      <c r="D67" s="6" t="s">
        <v>670</v>
      </c>
      <c r="E67" s="6" t="s">
        <v>1474</v>
      </c>
      <c r="F67" s="6" t="s">
        <v>103</v>
      </c>
      <c r="G67" s="7">
        <v>-2197000</v>
      </c>
      <c r="H67" s="7">
        <v>26.88</v>
      </c>
      <c r="I67" s="7">
        <v>-590.47</v>
      </c>
      <c r="J67" s="8">
        <v>6.4999999999999997E-3</v>
      </c>
      <c r="K67" s="8">
        <v>0</v>
      </c>
    </row>
    <row r="68" spans="2:11">
      <c r="B68" s="6" t="s">
        <v>1475</v>
      </c>
      <c r="C68" s="17">
        <v>370004061</v>
      </c>
      <c r="D68" s="6" t="s">
        <v>670</v>
      </c>
      <c r="E68" s="6" t="s">
        <v>1423</v>
      </c>
      <c r="F68" s="6" t="s">
        <v>103</v>
      </c>
      <c r="G68" s="7">
        <v>-23234402</v>
      </c>
      <c r="H68" s="7">
        <v>26.87</v>
      </c>
      <c r="I68" s="7">
        <v>-6242.23</v>
      </c>
      <c r="J68" s="8">
        <v>6.9099999999999995E-2</v>
      </c>
      <c r="K68" s="8">
        <v>-2.0000000000000001E-4</v>
      </c>
    </row>
    <row r="69" spans="2:11">
      <c r="B69" s="6" t="s">
        <v>1476</v>
      </c>
      <c r="C69" s="17">
        <v>370003980</v>
      </c>
      <c r="D69" s="6" t="s">
        <v>670</v>
      </c>
      <c r="E69" s="6" t="s">
        <v>1477</v>
      </c>
      <c r="F69" s="6" t="s">
        <v>103</v>
      </c>
      <c r="G69" s="7">
        <v>-6162200</v>
      </c>
      <c r="H69" s="7">
        <v>24.42</v>
      </c>
      <c r="I69" s="7">
        <v>-1504.67</v>
      </c>
      <c r="J69" s="8">
        <v>1.67E-2</v>
      </c>
      <c r="K69" s="8">
        <v>-1E-4</v>
      </c>
    </row>
    <row r="70" spans="2:11">
      <c r="B70" s="6" t="s">
        <v>1478</v>
      </c>
      <c r="C70" s="17">
        <v>370004087</v>
      </c>
      <c r="D70" s="6" t="s">
        <v>670</v>
      </c>
      <c r="E70" s="38">
        <v>45099</v>
      </c>
      <c r="F70" s="6" t="s">
        <v>103</v>
      </c>
      <c r="G70" s="7">
        <v>-12805760</v>
      </c>
      <c r="H70" s="7">
        <v>23.9</v>
      </c>
      <c r="I70" s="7">
        <v>-3060.29</v>
      </c>
      <c r="J70" s="8">
        <v>3.39E-2</v>
      </c>
      <c r="K70" s="8">
        <v>-1E-4</v>
      </c>
    </row>
    <row r="71" spans="2:11">
      <c r="B71" s="6" t="s">
        <v>1479</v>
      </c>
      <c r="C71" s="17">
        <v>370004186</v>
      </c>
      <c r="D71" s="6" t="s">
        <v>670</v>
      </c>
      <c r="E71" s="6" t="s">
        <v>1480</v>
      </c>
      <c r="F71" s="6" t="s">
        <v>103</v>
      </c>
      <c r="G71" s="7">
        <v>-54300</v>
      </c>
      <c r="H71" s="7">
        <v>22.18</v>
      </c>
      <c r="I71" s="7">
        <v>-12.05</v>
      </c>
      <c r="J71" s="8">
        <v>1E-4</v>
      </c>
      <c r="K71" s="8">
        <v>0</v>
      </c>
    </row>
    <row r="72" spans="2:11">
      <c r="B72" s="6" t="s">
        <v>1481</v>
      </c>
      <c r="C72" s="17">
        <v>370004236</v>
      </c>
      <c r="D72" s="6" t="s">
        <v>670</v>
      </c>
      <c r="E72" s="6" t="s">
        <v>1468</v>
      </c>
      <c r="F72" s="6" t="s">
        <v>103</v>
      </c>
      <c r="G72" s="7">
        <v>-671100</v>
      </c>
      <c r="H72" s="7">
        <v>17.829999999999998</v>
      </c>
      <c r="I72" s="7">
        <v>-119.64</v>
      </c>
      <c r="J72" s="8">
        <v>1.2999999999999999E-3</v>
      </c>
      <c r="K72" s="8">
        <v>0</v>
      </c>
    </row>
    <row r="73" spans="2:11">
      <c r="B73" s="6" t="s">
        <v>1482</v>
      </c>
      <c r="C73" s="17">
        <v>370004103</v>
      </c>
      <c r="D73" s="6" t="s">
        <v>670</v>
      </c>
      <c r="E73" s="6" t="s">
        <v>1483</v>
      </c>
      <c r="F73" s="6" t="s">
        <v>103</v>
      </c>
      <c r="G73" s="7">
        <v>-29565460</v>
      </c>
      <c r="H73" s="7">
        <v>14.42</v>
      </c>
      <c r="I73" s="7">
        <v>-4262.5</v>
      </c>
      <c r="J73" s="8">
        <v>4.7199999999999999E-2</v>
      </c>
      <c r="K73" s="8">
        <v>-2.0000000000000001E-4</v>
      </c>
    </row>
    <row r="74" spans="2:11">
      <c r="B74" s="6" t="s">
        <v>1484</v>
      </c>
      <c r="C74" s="17">
        <v>370004145</v>
      </c>
      <c r="D74" s="6" t="s">
        <v>670</v>
      </c>
      <c r="E74" s="6" t="s">
        <v>1485</v>
      </c>
      <c r="F74" s="6" t="s">
        <v>103</v>
      </c>
      <c r="G74" s="7">
        <v>-134400</v>
      </c>
      <c r="H74" s="7">
        <v>14.16</v>
      </c>
      <c r="I74" s="7">
        <v>-19.04</v>
      </c>
      <c r="J74" s="8">
        <v>2.0000000000000001E-4</v>
      </c>
      <c r="K74" s="8">
        <v>0</v>
      </c>
    </row>
    <row r="75" spans="2:11">
      <c r="B75" s="6" t="s">
        <v>1486</v>
      </c>
      <c r="C75" s="17">
        <v>370004293</v>
      </c>
      <c r="D75" s="6" t="s">
        <v>670</v>
      </c>
      <c r="E75" s="6" t="s">
        <v>1472</v>
      </c>
      <c r="F75" s="6" t="s">
        <v>103</v>
      </c>
      <c r="G75" s="7">
        <v>-3343500</v>
      </c>
      <c r="H75" s="7">
        <v>11.58</v>
      </c>
      <c r="I75" s="7">
        <v>-387.16</v>
      </c>
      <c r="J75" s="8">
        <v>4.3E-3</v>
      </c>
      <c r="K75" s="8">
        <v>0</v>
      </c>
    </row>
    <row r="76" spans="2:11">
      <c r="B76" s="6" t="s">
        <v>1487</v>
      </c>
      <c r="C76" s="17">
        <v>370004350</v>
      </c>
      <c r="D76" s="6" t="s">
        <v>670</v>
      </c>
      <c r="E76" s="6" t="s">
        <v>1459</v>
      </c>
      <c r="F76" s="6" t="s">
        <v>103</v>
      </c>
      <c r="G76" s="7">
        <v>-27029260</v>
      </c>
      <c r="H76" s="7">
        <v>4.5999999999999996</v>
      </c>
      <c r="I76" s="7">
        <v>-1242.71</v>
      </c>
      <c r="J76" s="8">
        <v>1.38E-2</v>
      </c>
      <c r="K76" s="8">
        <v>0</v>
      </c>
    </row>
    <row r="77" spans="2:11">
      <c r="B77" s="6" t="s">
        <v>1488</v>
      </c>
      <c r="C77" s="17">
        <v>370004475</v>
      </c>
      <c r="D77" s="6" t="s">
        <v>670</v>
      </c>
      <c r="E77" s="6" t="s">
        <v>1465</v>
      </c>
      <c r="F77" s="6" t="s">
        <v>103</v>
      </c>
      <c r="G77" s="7">
        <v>-473420</v>
      </c>
      <c r="H77" s="7">
        <v>4.66</v>
      </c>
      <c r="I77" s="7">
        <v>-22.05</v>
      </c>
      <c r="J77" s="8">
        <v>2.0000000000000001E-4</v>
      </c>
      <c r="K77" s="8">
        <v>0</v>
      </c>
    </row>
    <row r="78" spans="2:11">
      <c r="B78" s="6" t="s">
        <v>1489</v>
      </c>
      <c r="C78" s="17">
        <v>370004392</v>
      </c>
      <c r="D78" s="6" t="s">
        <v>670</v>
      </c>
      <c r="E78" s="6" t="s">
        <v>1459</v>
      </c>
      <c r="F78" s="6" t="s">
        <v>103</v>
      </c>
      <c r="G78" s="7">
        <v>-13270</v>
      </c>
      <c r="H78" s="7">
        <v>4.99</v>
      </c>
      <c r="I78" s="7">
        <v>-0.66</v>
      </c>
      <c r="J78" s="8">
        <v>0</v>
      </c>
      <c r="K78" s="8">
        <v>0</v>
      </c>
    </row>
    <row r="79" spans="2:11">
      <c r="B79" s="6" t="s">
        <v>1490</v>
      </c>
      <c r="C79" s="17">
        <v>370004384</v>
      </c>
      <c r="D79" s="6" t="s">
        <v>670</v>
      </c>
      <c r="E79" s="6" t="s">
        <v>1459</v>
      </c>
      <c r="F79" s="6" t="s">
        <v>103</v>
      </c>
      <c r="G79" s="7">
        <v>-3865515</v>
      </c>
      <c r="H79" s="7">
        <v>5.12</v>
      </c>
      <c r="I79" s="7">
        <v>-197.78</v>
      </c>
      <c r="J79" s="8">
        <v>2.2000000000000001E-3</v>
      </c>
      <c r="K79" s="8">
        <v>0</v>
      </c>
    </row>
    <row r="80" spans="2:11">
      <c r="B80" s="6" t="s">
        <v>1491</v>
      </c>
      <c r="C80" s="17">
        <v>370004467</v>
      </c>
      <c r="D80" s="6" t="s">
        <v>670</v>
      </c>
      <c r="E80" s="6" t="s">
        <v>1465</v>
      </c>
      <c r="F80" s="6" t="s">
        <v>103</v>
      </c>
      <c r="G80" s="7">
        <v>-3257500</v>
      </c>
      <c r="H80" s="7">
        <v>4.62</v>
      </c>
      <c r="I80" s="7">
        <v>-150.41999999999999</v>
      </c>
      <c r="J80" s="8">
        <v>1.6999999999999999E-3</v>
      </c>
      <c r="K80" s="8">
        <v>0</v>
      </c>
    </row>
    <row r="81" spans="2:11">
      <c r="B81" s="6" t="s">
        <v>1492</v>
      </c>
      <c r="C81" s="17">
        <v>330029208</v>
      </c>
      <c r="D81" s="6" t="s">
        <v>670</v>
      </c>
      <c r="E81" s="6" t="s">
        <v>1411</v>
      </c>
      <c r="F81" s="6" t="s">
        <v>103</v>
      </c>
      <c r="G81" s="7">
        <v>-22992100</v>
      </c>
      <c r="H81" s="7">
        <v>26.51</v>
      </c>
      <c r="I81" s="7">
        <v>-6095.29</v>
      </c>
      <c r="J81" s="8">
        <v>6.7500000000000004E-2</v>
      </c>
      <c r="K81" s="8">
        <v>-2.0000000000000001E-4</v>
      </c>
    </row>
    <row r="82" spans="2:11">
      <c r="B82" s="6" t="s">
        <v>1493</v>
      </c>
      <c r="C82" s="17">
        <v>330028317</v>
      </c>
      <c r="D82" s="6" t="s">
        <v>670</v>
      </c>
      <c r="E82" s="6" t="s">
        <v>1494</v>
      </c>
      <c r="F82" s="6" t="s">
        <v>103</v>
      </c>
      <c r="G82" s="7">
        <v>-22261370</v>
      </c>
      <c r="H82" s="7">
        <v>25.53</v>
      </c>
      <c r="I82" s="7">
        <v>-5682.61</v>
      </c>
      <c r="J82" s="8">
        <v>6.2899999999999998E-2</v>
      </c>
      <c r="K82" s="8">
        <v>-2.0000000000000001E-4</v>
      </c>
    </row>
    <row r="83" spans="2:11">
      <c r="B83" s="6" t="s">
        <v>1495</v>
      </c>
      <c r="C83" s="17">
        <v>330028911</v>
      </c>
      <c r="D83" s="6" t="s">
        <v>670</v>
      </c>
      <c r="E83" s="6" t="s">
        <v>1496</v>
      </c>
      <c r="F83" s="6" t="s">
        <v>103</v>
      </c>
      <c r="G83" s="7">
        <v>-38621300</v>
      </c>
      <c r="H83" s="7">
        <v>18.89</v>
      </c>
      <c r="I83" s="7">
        <v>-7296.84</v>
      </c>
      <c r="J83" s="8">
        <v>8.0799999999999997E-2</v>
      </c>
      <c r="K83" s="8">
        <v>-2.9999999999999997E-4</v>
      </c>
    </row>
    <row r="84" spans="2:11">
      <c r="B84" s="6" t="s">
        <v>1497</v>
      </c>
      <c r="C84" s="17">
        <v>330029513</v>
      </c>
      <c r="D84" s="6" t="s">
        <v>670</v>
      </c>
      <c r="E84" s="6" t="s">
        <v>1498</v>
      </c>
      <c r="F84" s="6" t="s">
        <v>103</v>
      </c>
      <c r="G84" s="7">
        <v>-29516350</v>
      </c>
      <c r="H84" s="7">
        <v>16.66</v>
      </c>
      <c r="I84" s="7">
        <v>-4917.49</v>
      </c>
      <c r="J84" s="8">
        <v>5.45E-2</v>
      </c>
      <c r="K84" s="8">
        <v>-2.0000000000000001E-4</v>
      </c>
    </row>
    <row r="85" spans="2:11">
      <c r="B85" s="6" t="s">
        <v>1499</v>
      </c>
      <c r="C85" s="17">
        <v>330029505</v>
      </c>
      <c r="D85" s="6" t="s">
        <v>670</v>
      </c>
      <c r="E85" s="6" t="s">
        <v>1498</v>
      </c>
      <c r="F85" s="6" t="s">
        <v>103</v>
      </c>
      <c r="G85" s="7">
        <v>-2215500</v>
      </c>
      <c r="H85" s="7">
        <v>16.329999999999998</v>
      </c>
      <c r="I85" s="7">
        <v>-361.73</v>
      </c>
      <c r="J85" s="8">
        <v>4.0000000000000001E-3</v>
      </c>
      <c r="K85" s="8">
        <v>0</v>
      </c>
    </row>
    <row r="86" spans="2:11">
      <c r="B86" s="6" t="s">
        <v>1500</v>
      </c>
      <c r="C86" s="17">
        <v>330029836</v>
      </c>
      <c r="D86" s="6" t="s">
        <v>670</v>
      </c>
      <c r="E86" s="6" t="s">
        <v>1457</v>
      </c>
      <c r="F86" s="6" t="s">
        <v>103</v>
      </c>
      <c r="G86" s="7">
        <v>-27293600</v>
      </c>
      <c r="H86" s="7">
        <v>15.53</v>
      </c>
      <c r="I86" s="7">
        <v>-4238.6099999999997</v>
      </c>
      <c r="J86" s="8">
        <v>4.7E-2</v>
      </c>
      <c r="K86" s="8">
        <v>-2.0000000000000001E-4</v>
      </c>
    </row>
    <row r="87" spans="2:11">
      <c r="B87" s="6" t="s">
        <v>1501</v>
      </c>
      <c r="C87" s="17">
        <v>330028754</v>
      </c>
      <c r="D87" s="6" t="s">
        <v>670</v>
      </c>
      <c r="E87" s="6" t="s">
        <v>1502</v>
      </c>
      <c r="F87" s="6" t="s">
        <v>103</v>
      </c>
      <c r="G87" s="7">
        <v>-21780720</v>
      </c>
      <c r="H87" s="7">
        <v>17.61</v>
      </c>
      <c r="I87" s="7">
        <v>-3834.89</v>
      </c>
      <c r="J87" s="8">
        <v>4.2500000000000003E-2</v>
      </c>
      <c r="K87" s="8">
        <v>-1E-4</v>
      </c>
    </row>
    <row r="88" spans="2:11">
      <c r="B88" s="6" t="s">
        <v>1503</v>
      </c>
      <c r="C88" s="17">
        <v>330029539</v>
      </c>
      <c r="D88" s="6" t="s">
        <v>670</v>
      </c>
      <c r="E88" s="6" t="s">
        <v>1498</v>
      </c>
      <c r="F88" s="6" t="s">
        <v>103</v>
      </c>
      <c r="G88" s="7">
        <v>-236000</v>
      </c>
      <c r="H88" s="7">
        <v>16.75</v>
      </c>
      <c r="I88" s="7">
        <v>-39.53</v>
      </c>
      <c r="J88" s="8">
        <v>4.0000000000000002E-4</v>
      </c>
      <c r="K88" s="8">
        <v>0</v>
      </c>
    </row>
    <row r="89" spans="2:11">
      <c r="B89" s="6" t="s">
        <v>1504</v>
      </c>
      <c r="C89" s="17">
        <v>330030826</v>
      </c>
      <c r="D89" s="6" t="s">
        <v>670</v>
      </c>
      <c r="E89" s="6" t="s">
        <v>1505</v>
      </c>
      <c r="F89" s="6" t="s">
        <v>103</v>
      </c>
      <c r="G89" s="7">
        <v>-625720</v>
      </c>
      <c r="H89" s="7">
        <v>4.83</v>
      </c>
      <c r="I89" s="7">
        <v>-30.25</v>
      </c>
      <c r="J89" s="8">
        <v>2.9999999999999997E-4</v>
      </c>
      <c r="K89" s="8">
        <v>0</v>
      </c>
    </row>
    <row r="90" spans="2:11">
      <c r="B90" s="6" t="s">
        <v>1506</v>
      </c>
      <c r="C90" s="17">
        <v>330030610</v>
      </c>
      <c r="D90" s="6" t="s">
        <v>670</v>
      </c>
      <c r="E90" s="6" t="s">
        <v>1459</v>
      </c>
      <c r="F90" s="6" t="s">
        <v>103</v>
      </c>
      <c r="G90" s="7">
        <v>-5636528</v>
      </c>
      <c r="H90" s="7">
        <v>6.27</v>
      </c>
      <c r="I90" s="7">
        <v>-353.57</v>
      </c>
      <c r="J90" s="8">
        <v>3.8999999999999998E-3</v>
      </c>
      <c r="K90" s="8">
        <v>0</v>
      </c>
    </row>
    <row r="91" spans="2:11">
      <c r="B91" s="6" t="s">
        <v>1507</v>
      </c>
      <c r="C91" s="17">
        <v>330030701</v>
      </c>
      <c r="D91" s="6" t="s">
        <v>670</v>
      </c>
      <c r="E91" s="6" t="s">
        <v>1459</v>
      </c>
      <c r="F91" s="6" t="s">
        <v>103</v>
      </c>
      <c r="G91" s="7">
        <v>-431300</v>
      </c>
      <c r="H91" s="7">
        <v>6.19</v>
      </c>
      <c r="I91" s="7">
        <v>-26.71</v>
      </c>
      <c r="J91" s="8">
        <v>2.9999999999999997E-4</v>
      </c>
      <c r="K91" s="8">
        <v>0</v>
      </c>
    </row>
    <row r="92" spans="2:11">
      <c r="B92" s="6" t="s">
        <v>1508</v>
      </c>
      <c r="C92" s="17">
        <v>330030636</v>
      </c>
      <c r="D92" s="6" t="s">
        <v>670</v>
      </c>
      <c r="E92" s="6" t="s">
        <v>1459</v>
      </c>
      <c r="F92" s="6" t="s">
        <v>103</v>
      </c>
      <c r="G92" s="7">
        <v>-4955600</v>
      </c>
      <c r="H92" s="7">
        <v>6.11</v>
      </c>
      <c r="I92" s="7">
        <v>-302.73</v>
      </c>
      <c r="J92" s="8">
        <v>3.3999999999999998E-3</v>
      </c>
      <c r="K92" s="8">
        <v>0</v>
      </c>
    </row>
    <row r="93" spans="2:11">
      <c r="B93" s="6" t="s">
        <v>1509</v>
      </c>
      <c r="C93" s="17">
        <v>330030883</v>
      </c>
      <c r="D93" s="6" t="s">
        <v>670</v>
      </c>
      <c r="E93" s="6" t="s">
        <v>1505</v>
      </c>
      <c r="F93" s="6" t="s">
        <v>103</v>
      </c>
      <c r="G93" s="7">
        <v>-6564200</v>
      </c>
      <c r="H93" s="7">
        <v>4.8499999999999996</v>
      </c>
      <c r="I93" s="7">
        <v>-318.3</v>
      </c>
      <c r="J93" s="8">
        <v>3.5000000000000001E-3</v>
      </c>
      <c r="K93" s="8">
        <v>0</v>
      </c>
    </row>
    <row r="94" spans="2:11">
      <c r="B94" s="6" t="s">
        <v>1510</v>
      </c>
      <c r="C94" s="17">
        <v>330031121</v>
      </c>
      <c r="D94" s="6" t="s">
        <v>670</v>
      </c>
      <c r="E94" s="6" t="s">
        <v>1177</v>
      </c>
      <c r="F94" s="6" t="s">
        <v>103</v>
      </c>
      <c r="G94" s="7">
        <v>-28790300</v>
      </c>
      <c r="H94" s="7">
        <v>2.79</v>
      </c>
      <c r="I94" s="7">
        <v>-803.26</v>
      </c>
      <c r="J94" s="8">
        <v>8.8999999999999999E-3</v>
      </c>
      <c r="K94" s="8">
        <v>0</v>
      </c>
    </row>
    <row r="95" spans="2:11">
      <c r="B95" s="6" t="s">
        <v>1511</v>
      </c>
      <c r="C95" s="17">
        <v>330030875</v>
      </c>
      <c r="D95" s="6" t="s">
        <v>670</v>
      </c>
      <c r="E95" s="6" t="s">
        <v>1505</v>
      </c>
      <c r="F95" s="6" t="s">
        <v>103</v>
      </c>
      <c r="G95" s="7">
        <v>-20059000</v>
      </c>
      <c r="H95" s="7">
        <v>4.8600000000000003</v>
      </c>
      <c r="I95" s="7">
        <v>-973.92</v>
      </c>
      <c r="J95" s="8">
        <v>1.0800000000000001E-2</v>
      </c>
      <c r="K95" s="8">
        <v>0</v>
      </c>
    </row>
    <row r="96" spans="2:11">
      <c r="B96" s="6" t="s">
        <v>1512</v>
      </c>
      <c r="C96" s="17">
        <v>330031048</v>
      </c>
      <c r="D96" s="6" t="s">
        <v>670</v>
      </c>
      <c r="E96" s="6" t="s">
        <v>1401</v>
      </c>
      <c r="F96" s="6" t="s">
        <v>103</v>
      </c>
      <c r="G96" s="7">
        <v>-9096700</v>
      </c>
      <c r="H96" s="7">
        <v>4.55</v>
      </c>
      <c r="I96" s="7">
        <v>-413.52</v>
      </c>
      <c r="J96" s="8">
        <v>4.5999999999999999E-3</v>
      </c>
      <c r="K96" s="8">
        <v>0</v>
      </c>
    </row>
    <row r="97" spans="2:11">
      <c r="B97" s="6" t="s">
        <v>1513</v>
      </c>
      <c r="C97" s="17">
        <v>330031071</v>
      </c>
      <c r="D97" s="6" t="s">
        <v>670</v>
      </c>
      <c r="E97" s="6" t="s">
        <v>1514</v>
      </c>
      <c r="F97" s="6" t="s">
        <v>103</v>
      </c>
      <c r="G97" s="7">
        <v>-455928</v>
      </c>
      <c r="H97" s="7">
        <v>4.05</v>
      </c>
      <c r="I97" s="7">
        <v>-18.45</v>
      </c>
      <c r="J97" s="8">
        <v>2.0000000000000001E-4</v>
      </c>
      <c r="K97" s="8">
        <v>0</v>
      </c>
    </row>
    <row r="98" spans="2:11">
      <c r="B98" s="6" t="s">
        <v>1515</v>
      </c>
      <c r="C98" s="17">
        <v>330031089</v>
      </c>
      <c r="D98" s="6" t="s">
        <v>670</v>
      </c>
      <c r="E98" s="6" t="s">
        <v>1435</v>
      </c>
      <c r="F98" s="6" t="s">
        <v>103</v>
      </c>
      <c r="G98" s="7">
        <v>-712500</v>
      </c>
      <c r="H98" s="7">
        <v>3.55</v>
      </c>
      <c r="I98" s="7">
        <v>-25.28</v>
      </c>
      <c r="J98" s="8">
        <v>2.9999999999999997E-4</v>
      </c>
      <c r="K98" s="8">
        <v>0</v>
      </c>
    </row>
    <row r="99" spans="2:11">
      <c r="B99" s="6" t="s">
        <v>1516</v>
      </c>
      <c r="C99" s="17">
        <v>330031170</v>
      </c>
      <c r="D99" s="6" t="s">
        <v>670</v>
      </c>
      <c r="E99" s="6" t="s">
        <v>1433</v>
      </c>
      <c r="F99" s="6" t="s">
        <v>103</v>
      </c>
      <c r="G99" s="7">
        <v>-229100</v>
      </c>
      <c r="H99" s="7">
        <v>0.34</v>
      </c>
      <c r="I99" s="7">
        <v>-0.78</v>
      </c>
      <c r="J99" s="8">
        <v>0</v>
      </c>
      <c r="K99" s="8">
        <v>0</v>
      </c>
    </row>
    <row r="100" spans="2:11">
      <c r="B100" s="6" t="s">
        <v>1517</v>
      </c>
      <c r="C100" s="17">
        <v>330031188</v>
      </c>
      <c r="D100" s="6" t="s">
        <v>670</v>
      </c>
      <c r="E100" s="6" t="s">
        <v>1</v>
      </c>
      <c r="F100" s="6" t="s">
        <v>103</v>
      </c>
      <c r="G100" s="7">
        <v>-669400</v>
      </c>
      <c r="H100" s="7">
        <v>0.24</v>
      </c>
      <c r="I100" s="7">
        <v>-1.61</v>
      </c>
      <c r="J100" s="8">
        <v>0</v>
      </c>
      <c r="K100" s="8">
        <v>0</v>
      </c>
    </row>
    <row r="101" spans="2:11">
      <c r="B101" s="6" t="s">
        <v>1518</v>
      </c>
      <c r="C101" s="17">
        <v>330031154</v>
      </c>
      <c r="D101" s="6" t="s">
        <v>670</v>
      </c>
      <c r="E101" s="6" t="s">
        <v>1433</v>
      </c>
      <c r="F101" s="6" t="s">
        <v>103</v>
      </c>
      <c r="G101" s="7">
        <v>-2260800</v>
      </c>
      <c r="H101" s="7">
        <v>1.46</v>
      </c>
      <c r="I101" s="7">
        <v>-32.92</v>
      </c>
      <c r="J101" s="8">
        <v>4.0000000000000002E-4</v>
      </c>
      <c r="K101" s="8">
        <v>0</v>
      </c>
    </row>
    <row r="102" spans="2:11">
      <c r="B102" s="6" t="s">
        <v>1519</v>
      </c>
      <c r="C102" s="17">
        <v>330030776</v>
      </c>
      <c r="D102" s="6" t="s">
        <v>670</v>
      </c>
      <c r="E102" s="6" t="s">
        <v>1407</v>
      </c>
      <c r="F102" s="6" t="s">
        <v>103</v>
      </c>
      <c r="G102" s="7">
        <v>-29100</v>
      </c>
      <c r="H102" s="7">
        <v>0.46</v>
      </c>
      <c r="I102" s="7">
        <v>-0.13</v>
      </c>
      <c r="J102" s="8">
        <v>0</v>
      </c>
      <c r="K102" s="8">
        <v>0</v>
      </c>
    </row>
    <row r="103" spans="2:11">
      <c r="B103" s="6" t="s">
        <v>1520</v>
      </c>
      <c r="C103" s="17">
        <v>330031204</v>
      </c>
      <c r="D103" s="6" t="s">
        <v>670</v>
      </c>
      <c r="E103" s="6" t="s">
        <v>1</v>
      </c>
      <c r="F103" s="6" t="s">
        <v>103</v>
      </c>
      <c r="G103" s="7">
        <v>-343200</v>
      </c>
      <c r="H103" s="7">
        <v>0.55000000000000004</v>
      </c>
      <c r="I103" s="7">
        <v>-1.9</v>
      </c>
      <c r="J103" s="8">
        <v>0</v>
      </c>
      <c r="K103" s="8">
        <v>0</v>
      </c>
    </row>
    <row r="104" spans="2:11">
      <c r="B104" s="6" t="s">
        <v>1521</v>
      </c>
      <c r="C104" s="17">
        <v>499000033</v>
      </c>
      <c r="D104" s="6" t="s">
        <v>670</v>
      </c>
      <c r="E104" s="6" t="s">
        <v>1413</v>
      </c>
      <c r="F104" s="6" t="s">
        <v>103</v>
      </c>
      <c r="G104" s="7">
        <v>-2072895088.8900001</v>
      </c>
      <c r="H104" s="7">
        <v>-0.09</v>
      </c>
      <c r="I104" s="7">
        <v>1865.61</v>
      </c>
      <c r="J104" s="8">
        <v>-2.07E-2</v>
      </c>
      <c r="K104" s="8">
        <v>1E-4</v>
      </c>
    </row>
    <row r="105" spans="2:11">
      <c r="B105" s="6" t="s">
        <v>1522</v>
      </c>
      <c r="C105" s="17">
        <v>499000028</v>
      </c>
      <c r="D105" s="6" t="s">
        <v>670</v>
      </c>
      <c r="E105" s="6" t="s">
        <v>1407</v>
      </c>
      <c r="F105" s="6" t="s">
        <v>103</v>
      </c>
      <c r="G105" s="7">
        <v>-5409385271.4300003</v>
      </c>
      <c r="H105" s="7">
        <v>-7.0000000000000007E-2</v>
      </c>
      <c r="I105" s="7">
        <v>3786.57</v>
      </c>
      <c r="J105" s="8">
        <v>-4.19E-2</v>
      </c>
      <c r="K105" s="8">
        <v>1E-4</v>
      </c>
    </row>
    <row r="106" spans="2:11">
      <c r="B106" s="6" t="s">
        <v>1523</v>
      </c>
      <c r="C106" s="17">
        <v>499000020</v>
      </c>
      <c r="D106" s="6" t="s">
        <v>670</v>
      </c>
      <c r="E106" s="6" t="s">
        <v>1421</v>
      </c>
      <c r="F106" s="6" t="s">
        <v>103</v>
      </c>
      <c r="G106" s="7">
        <v>-2128714657.1400001</v>
      </c>
      <c r="H106" s="7">
        <v>-7.0000000000000007E-2</v>
      </c>
      <c r="I106" s="7">
        <v>1490.1</v>
      </c>
      <c r="J106" s="8">
        <v>-1.6500000000000001E-2</v>
      </c>
      <c r="K106" s="8">
        <v>1E-4</v>
      </c>
    </row>
    <row r="107" spans="2:11">
      <c r="B107" s="6" t="s">
        <v>1524</v>
      </c>
      <c r="C107" s="17">
        <v>499000014</v>
      </c>
      <c r="D107" s="6" t="s">
        <v>670</v>
      </c>
      <c r="E107" s="6" t="s">
        <v>1468</v>
      </c>
      <c r="F107" s="6" t="s">
        <v>103</v>
      </c>
      <c r="G107" s="7">
        <v>-6492562866.6700001</v>
      </c>
      <c r="H107" s="7">
        <v>0.18</v>
      </c>
      <c r="I107" s="7">
        <v>-11686.61</v>
      </c>
      <c r="J107" s="8">
        <v>0.1295</v>
      </c>
      <c r="K107" s="8">
        <v>-4.0000000000000002E-4</v>
      </c>
    </row>
    <row r="108" spans="2:11">
      <c r="B108" s="6" t="s">
        <v>1525</v>
      </c>
      <c r="C108" s="17">
        <v>499000000</v>
      </c>
      <c r="D108" s="6" t="s">
        <v>670</v>
      </c>
      <c r="E108" s="6" t="s">
        <v>1485</v>
      </c>
      <c r="F108" s="6" t="s">
        <v>103</v>
      </c>
      <c r="G108" s="7">
        <v>-1766142071.4300001</v>
      </c>
      <c r="H108" s="7">
        <v>0.14000000000000001</v>
      </c>
      <c r="I108" s="7">
        <v>-2472.6</v>
      </c>
      <c r="J108" s="8">
        <v>2.7400000000000001E-2</v>
      </c>
      <c r="K108" s="8">
        <v>-1E-4</v>
      </c>
    </row>
    <row r="109" spans="2:11">
      <c r="B109" s="6" t="s">
        <v>1526</v>
      </c>
      <c r="C109" s="17">
        <v>499000036</v>
      </c>
      <c r="D109" s="6" t="s">
        <v>670</v>
      </c>
      <c r="E109" s="6" t="s">
        <v>1465</v>
      </c>
      <c r="F109" s="6" t="s">
        <v>103</v>
      </c>
      <c r="G109" s="7">
        <v>-2618549940</v>
      </c>
      <c r="H109" s="7">
        <v>0.05</v>
      </c>
      <c r="I109" s="7">
        <v>-1309.27</v>
      </c>
      <c r="J109" s="8">
        <v>1.4500000000000001E-2</v>
      </c>
      <c r="K109" s="8">
        <v>0</v>
      </c>
    </row>
    <row r="110" spans="2:11">
      <c r="B110" s="6" t="s">
        <v>1527</v>
      </c>
      <c r="C110" s="17">
        <v>499000010</v>
      </c>
      <c r="D110" s="6" t="s">
        <v>670</v>
      </c>
      <c r="E110" s="6" t="s">
        <v>1498</v>
      </c>
      <c r="F110" s="6" t="s">
        <v>103</v>
      </c>
      <c r="G110" s="7">
        <v>-3031674247.0599999</v>
      </c>
      <c r="H110" s="7">
        <v>0.17</v>
      </c>
      <c r="I110" s="7">
        <v>-5153.8500000000004</v>
      </c>
      <c r="J110" s="8">
        <v>5.7099999999999998E-2</v>
      </c>
      <c r="K110" s="8">
        <v>-2.0000000000000001E-4</v>
      </c>
    </row>
    <row r="111" spans="2:11">
      <c r="B111" s="6" t="s">
        <v>1528</v>
      </c>
      <c r="C111" s="17">
        <v>499000031</v>
      </c>
      <c r="D111" s="6" t="s">
        <v>670</v>
      </c>
      <c r="E111" s="6" t="s">
        <v>1505</v>
      </c>
      <c r="F111" s="6" t="s">
        <v>103</v>
      </c>
      <c r="G111" s="7">
        <v>-2208496020</v>
      </c>
      <c r="H111" s="7">
        <v>0.05</v>
      </c>
      <c r="I111" s="7">
        <v>-1104.25</v>
      </c>
      <c r="J111" s="8">
        <v>1.2200000000000001E-2</v>
      </c>
      <c r="K111" s="8">
        <v>0</v>
      </c>
    </row>
    <row r="112" spans="2:11">
      <c r="B112" s="6" t="s">
        <v>1529</v>
      </c>
      <c r="C112" s="17">
        <v>499000039</v>
      </c>
      <c r="D112" s="6" t="s">
        <v>670</v>
      </c>
      <c r="E112" s="6" t="s">
        <v>1</v>
      </c>
      <c r="F112" s="6" t="s">
        <v>103</v>
      </c>
      <c r="G112" s="7">
        <v>-155804.20000000001</v>
      </c>
      <c r="H112" s="7">
        <v>100</v>
      </c>
      <c r="I112" s="7">
        <v>-155.80000000000001</v>
      </c>
      <c r="J112" s="8">
        <v>1.6999999999999999E-3</v>
      </c>
      <c r="K112" s="8">
        <v>0</v>
      </c>
    </row>
    <row r="113" spans="2:11">
      <c r="B113" s="6" t="s">
        <v>1530</v>
      </c>
      <c r="C113" s="17">
        <v>499000040</v>
      </c>
      <c r="D113" s="6" t="s">
        <v>670</v>
      </c>
      <c r="E113" s="6" t="s">
        <v>1</v>
      </c>
      <c r="F113" s="6" t="s">
        <v>103</v>
      </c>
      <c r="G113" s="7">
        <v>-139899.99</v>
      </c>
      <c r="H113" s="7">
        <v>100</v>
      </c>
      <c r="I113" s="7">
        <v>-139.9</v>
      </c>
      <c r="J113" s="8">
        <v>1.5E-3</v>
      </c>
      <c r="K113" s="8">
        <v>0</v>
      </c>
    </row>
    <row r="114" spans="2:11">
      <c r="B114" s="13" t="s">
        <v>1394</v>
      </c>
      <c r="C114" s="14"/>
      <c r="D114" s="13"/>
      <c r="E114" s="13"/>
      <c r="F114" s="13"/>
      <c r="G114" s="15">
        <v>0</v>
      </c>
      <c r="I114" s="15">
        <v>0</v>
      </c>
      <c r="J114" s="16">
        <v>0</v>
      </c>
      <c r="K114" s="16">
        <v>0</v>
      </c>
    </row>
    <row r="115" spans="2:11">
      <c r="B115" s="13" t="s">
        <v>673</v>
      </c>
      <c r="C115" s="14"/>
      <c r="D115" s="13"/>
      <c r="E115" s="13"/>
      <c r="F115" s="13"/>
      <c r="G115" s="15">
        <v>-617357951.5</v>
      </c>
      <c r="I115" s="15">
        <v>242.56</v>
      </c>
      <c r="J115" s="16">
        <v>-2.7000000000000001E-3</v>
      </c>
      <c r="K115" s="16">
        <v>0</v>
      </c>
    </row>
    <row r="116" spans="2:11">
      <c r="B116" s="6" t="s">
        <v>1531</v>
      </c>
      <c r="C116" s="17">
        <v>370002537</v>
      </c>
      <c r="D116" s="6" t="s">
        <v>670</v>
      </c>
      <c r="E116" s="38">
        <v>44748</v>
      </c>
      <c r="F116" s="6" t="s">
        <v>103</v>
      </c>
      <c r="G116" s="7">
        <v>-30534800</v>
      </c>
      <c r="H116" s="7">
        <v>-1.25</v>
      </c>
      <c r="I116" s="7">
        <v>382.13</v>
      </c>
      <c r="J116" s="8">
        <v>-4.1999999999999997E-3</v>
      </c>
      <c r="K116" s="8">
        <v>0</v>
      </c>
    </row>
    <row r="117" spans="2:11">
      <c r="B117" s="6" t="s">
        <v>1532</v>
      </c>
      <c r="C117" s="17">
        <v>370002461</v>
      </c>
      <c r="D117" s="6" t="s">
        <v>670</v>
      </c>
      <c r="E117" s="38">
        <v>44721</v>
      </c>
      <c r="F117" s="6" t="s">
        <v>103</v>
      </c>
      <c r="G117" s="7">
        <v>-30252000</v>
      </c>
      <c r="H117" s="7">
        <v>1.1000000000000001</v>
      </c>
      <c r="I117" s="7">
        <v>-332.28</v>
      </c>
      <c r="J117" s="8">
        <v>3.7000000000000002E-3</v>
      </c>
      <c r="K117" s="8">
        <v>0</v>
      </c>
    </row>
    <row r="118" spans="2:11">
      <c r="B118" s="6" t="s">
        <v>1532</v>
      </c>
      <c r="C118" s="17">
        <v>370002438</v>
      </c>
      <c r="D118" s="6" t="s">
        <v>670</v>
      </c>
      <c r="E118" s="38">
        <v>44700</v>
      </c>
      <c r="F118" s="6" t="s">
        <v>103</v>
      </c>
      <c r="G118" s="7">
        <v>-56263000</v>
      </c>
      <c r="H118" s="7">
        <v>1.56</v>
      </c>
      <c r="I118" s="7">
        <v>-877.79</v>
      </c>
      <c r="J118" s="8">
        <v>9.7000000000000003E-3</v>
      </c>
      <c r="K118" s="8">
        <v>0</v>
      </c>
    </row>
    <row r="119" spans="2:11">
      <c r="B119" s="6" t="s">
        <v>1533</v>
      </c>
      <c r="C119" s="17">
        <v>360000632</v>
      </c>
      <c r="D119" s="6" t="s">
        <v>670</v>
      </c>
      <c r="E119" s="6" t="s">
        <v>1060</v>
      </c>
      <c r="F119" s="6" t="s">
        <v>43</v>
      </c>
      <c r="G119" s="7">
        <v>-278929000</v>
      </c>
      <c r="H119" s="7">
        <v>-0.01</v>
      </c>
      <c r="I119" s="7">
        <v>148.38999999999999</v>
      </c>
      <c r="J119" s="8">
        <v>-1.6000000000000001E-3</v>
      </c>
      <c r="K119" s="8">
        <v>0</v>
      </c>
    </row>
    <row r="120" spans="2:11">
      <c r="B120" s="6" t="s">
        <v>1534</v>
      </c>
      <c r="C120" s="17">
        <v>360000624</v>
      </c>
      <c r="D120" s="6" t="s">
        <v>670</v>
      </c>
      <c r="E120" s="6" t="s">
        <v>1535</v>
      </c>
      <c r="F120" s="31" t="s">
        <v>103</v>
      </c>
      <c r="G120" s="7">
        <v>10620848.5</v>
      </c>
      <c r="H120" s="7">
        <v>0.28999999999999998</v>
      </c>
      <c r="I120" s="7">
        <v>145.65</v>
      </c>
      <c r="J120" s="8">
        <v>-1.6000000000000001E-3</v>
      </c>
      <c r="K120" s="8">
        <v>0</v>
      </c>
    </row>
    <row r="121" spans="2:11">
      <c r="B121" s="6" t="s">
        <v>1536</v>
      </c>
      <c r="C121" s="17">
        <v>360000616</v>
      </c>
      <c r="D121" s="6" t="s">
        <v>670</v>
      </c>
      <c r="E121" s="6" t="s">
        <v>1537</v>
      </c>
      <c r="F121" s="6" t="s">
        <v>43</v>
      </c>
      <c r="G121" s="7">
        <v>-232000000</v>
      </c>
      <c r="H121" s="7">
        <v>-0.09</v>
      </c>
      <c r="I121" s="7">
        <v>776.46</v>
      </c>
      <c r="J121" s="8">
        <v>-8.6E-3</v>
      </c>
      <c r="K121" s="8">
        <v>0</v>
      </c>
    </row>
    <row r="122" spans="2:11">
      <c r="B122" s="13" t="s">
        <v>534</v>
      </c>
      <c r="C122" s="14"/>
      <c r="D122" s="13"/>
      <c r="E122" s="13"/>
      <c r="F122" s="13"/>
      <c r="G122" s="15">
        <v>16458490</v>
      </c>
      <c r="I122" s="15">
        <v>676.75</v>
      </c>
      <c r="J122" s="16">
        <v>-7.4999999999999997E-3</v>
      </c>
      <c r="K122" s="16">
        <v>0</v>
      </c>
    </row>
    <row r="123" spans="2:11">
      <c r="B123" s="6" t="s">
        <v>1538</v>
      </c>
      <c r="C123" s="17">
        <v>370003709</v>
      </c>
      <c r="D123" s="6" t="s">
        <v>670</v>
      </c>
      <c r="E123" s="6" t="s">
        <v>1539</v>
      </c>
      <c r="F123" s="6" t="s">
        <v>103</v>
      </c>
      <c r="G123" s="7">
        <v>1310200</v>
      </c>
      <c r="H123" s="7">
        <v>0.11</v>
      </c>
      <c r="I123" s="7">
        <v>1.41</v>
      </c>
      <c r="J123" s="8">
        <v>0</v>
      </c>
      <c r="K123" s="8">
        <v>0</v>
      </c>
    </row>
    <row r="124" spans="2:11">
      <c r="B124" s="6" t="s">
        <v>1540</v>
      </c>
      <c r="C124" s="17">
        <v>370002222</v>
      </c>
      <c r="D124" s="6" t="s">
        <v>670</v>
      </c>
      <c r="E124" s="6" t="s">
        <v>1541</v>
      </c>
      <c r="F124" s="6" t="s">
        <v>103</v>
      </c>
      <c r="G124" s="7">
        <v>353900</v>
      </c>
      <c r="H124" s="7">
        <v>3.62</v>
      </c>
      <c r="I124" s="7">
        <v>12.8</v>
      </c>
      <c r="J124" s="8">
        <v>-1E-4</v>
      </c>
      <c r="K124" s="8">
        <v>0</v>
      </c>
    </row>
    <row r="125" spans="2:11">
      <c r="B125" s="6" t="s">
        <v>1542</v>
      </c>
      <c r="C125" s="17">
        <v>370001349</v>
      </c>
      <c r="D125" s="6" t="s">
        <v>670</v>
      </c>
      <c r="E125" s="6" t="s">
        <v>1247</v>
      </c>
      <c r="F125" s="6" t="s">
        <v>103</v>
      </c>
      <c r="G125" s="7">
        <v>412700</v>
      </c>
      <c r="H125" s="7">
        <v>6.72</v>
      </c>
      <c r="I125" s="7">
        <v>27.75</v>
      </c>
      <c r="J125" s="8">
        <v>-2.9999999999999997E-4</v>
      </c>
      <c r="K125" s="8">
        <v>0</v>
      </c>
    </row>
    <row r="126" spans="2:11">
      <c r="B126" s="6" t="s">
        <v>1543</v>
      </c>
      <c r="C126" s="17">
        <v>370002255</v>
      </c>
      <c r="D126" s="6" t="s">
        <v>670</v>
      </c>
      <c r="E126" s="6" t="s">
        <v>1544</v>
      </c>
      <c r="F126" s="6" t="s">
        <v>103</v>
      </c>
      <c r="G126" s="7">
        <v>4303810</v>
      </c>
      <c r="H126" s="7">
        <v>3.48</v>
      </c>
      <c r="I126" s="7">
        <v>149.63999999999999</v>
      </c>
      <c r="J126" s="8">
        <v>-1.6999999999999999E-3</v>
      </c>
      <c r="K126" s="8">
        <v>0</v>
      </c>
    </row>
    <row r="127" spans="2:11">
      <c r="B127" s="6" t="s">
        <v>1545</v>
      </c>
      <c r="C127" s="17">
        <v>370002263</v>
      </c>
      <c r="D127" s="6" t="s">
        <v>670</v>
      </c>
      <c r="E127" s="38">
        <v>44651</v>
      </c>
      <c r="F127" s="6" t="s">
        <v>103</v>
      </c>
      <c r="G127" s="7">
        <v>3508100</v>
      </c>
      <c r="H127" s="7">
        <v>3.61</v>
      </c>
      <c r="I127" s="7">
        <v>126.52</v>
      </c>
      <c r="J127" s="8">
        <v>-1.4E-3</v>
      </c>
      <c r="K127" s="8">
        <v>0</v>
      </c>
    </row>
    <row r="128" spans="2:11">
      <c r="B128" s="6" t="s">
        <v>1547</v>
      </c>
      <c r="C128" s="17">
        <v>370001059</v>
      </c>
      <c r="D128" s="6" t="s">
        <v>670</v>
      </c>
      <c r="E128" s="6" t="s">
        <v>1153</v>
      </c>
      <c r="F128" s="6" t="s">
        <v>103</v>
      </c>
      <c r="G128" s="7">
        <v>775350</v>
      </c>
      <c r="H128" s="7">
        <v>7</v>
      </c>
      <c r="I128" s="7">
        <v>54.29</v>
      </c>
      <c r="J128" s="8">
        <v>-5.9999999999999995E-4</v>
      </c>
      <c r="K128" s="8">
        <v>0</v>
      </c>
    </row>
    <row r="129" spans="2:11">
      <c r="B129" s="6" t="s">
        <v>1548</v>
      </c>
      <c r="C129" s="17">
        <v>370000929</v>
      </c>
      <c r="D129" s="6" t="s">
        <v>670</v>
      </c>
      <c r="E129" s="6" t="s">
        <v>1549</v>
      </c>
      <c r="F129" s="6" t="s">
        <v>103</v>
      </c>
      <c r="G129" s="7">
        <v>1161960</v>
      </c>
      <c r="H129" s="7">
        <v>7.3</v>
      </c>
      <c r="I129" s="7">
        <v>84.82</v>
      </c>
      <c r="J129" s="8">
        <v>-8.9999999999999998E-4</v>
      </c>
      <c r="K129" s="8">
        <v>0</v>
      </c>
    </row>
    <row r="130" spans="2:11">
      <c r="B130" s="6" t="s">
        <v>1550</v>
      </c>
      <c r="C130" s="17">
        <v>202101069</v>
      </c>
      <c r="D130" s="6" t="s">
        <v>670</v>
      </c>
      <c r="E130" s="6" t="s">
        <v>1110</v>
      </c>
      <c r="F130" s="6" t="s">
        <v>103</v>
      </c>
      <c r="G130" s="7">
        <v>657600</v>
      </c>
      <c r="H130" s="7">
        <v>11.63</v>
      </c>
      <c r="I130" s="7">
        <v>76.48</v>
      </c>
      <c r="J130" s="8">
        <v>-8.0000000000000004E-4</v>
      </c>
      <c r="K130" s="8">
        <v>0</v>
      </c>
    </row>
    <row r="131" spans="2:11">
      <c r="B131" s="6" t="s">
        <v>1551</v>
      </c>
      <c r="C131" s="17">
        <v>360001143</v>
      </c>
      <c r="D131" s="6" t="s">
        <v>670</v>
      </c>
      <c r="E131" s="6" t="s">
        <v>1361</v>
      </c>
      <c r="F131" s="6" t="s">
        <v>103</v>
      </c>
      <c r="G131" s="7">
        <v>3974870</v>
      </c>
      <c r="H131" s="7">
        <v>3.6</v>
      </c>
      <c r="I131" s="7">
        <v>143.04</v>
      </c>
      <c r="J131" s="8">
        <v>-1.6000000000000001E-3</v>
      </c>
      <c r="K131" s="8">
        <v>0</v>
      </c>
    </row>
    <row r="132" spans="2:11">
      <c r="B132" s="3" t="s">
        <v>1552</v>
      </c>
      <c r="C132" s="12"/>
      <c r="D132" s="3"/>
      <c r="E132" s="3"/>
      <c r="F132" s="3"/>
      <c r="G132" s="9">
        <v>5301630954.46</v>
      </c>
      <c r="I132" s="9">
        <v>-36931.26</v>
      </c>
      <c r="J132" s="10">
        <v>0.40910000000000002</v>
      </c>
      <c r="K132" s="10">
        <v>-1.4E-3</v>
      </c>
    </row>
    <row r="133" spans="2:11">
      <c r="B133" s="13" t="s">
        <v>668</v>
      </c>
      <c r="C133" s="14"/>
      <c r="D133" s="13"/>
      <c r="E133" s="13"/>
      <c r="F133" s="13"/>
      <c r="G133" s="15">
        <v>5301630954.46</v>
      </c>
      <c r="I133" s="15">
        <v>-36931.26</v>
      </c>
      <c r="J133" s="16">
        <v>0.40910000000000002</v>
      </c>
      <c r="K133" s="16">
        <v>-1.4E-3</v>
      </c>
    </row>
    <row r="134" spans="2:11">
      <c r="B134" s="6" t="s">
        <v>1553</v>
      </c>
      <c r="C134" s="17">
        <v>360001549</v>
      </c>
      <c r="D134" s="6" t="s">
        <v>670</v>
      </c>
      <c r="E134" s="6" t="s">
        <v>1477</v>
      </c>
      <c r="F134" s="6" t="s">
        <v>43</v>
      </c>
      <c r="G134" s="7">
        <v>450440</v>
      </c>
      <c r="H134" s="7">
        <v>-6.45</v>
      </c>
      <c r="I134" s="7">
        <v>-111.82</v>
      </c>
      <c r="J134" s="8">
        <v>1.1999999999999999E-3</v>
      </c>
      <c r="K134" s="8">
        <v>0</v>
      </c>
    </row>
    <row r="135" spans="2:11">
      <c r="B135" s="6" t="s">
        <v>1554</v>
      </c>
      <c r="C135" s="17">
        <v>360001564</v>
      </c>
      <c r="D135" s="6" t="s">
        <v>670</v>
      </c>
      <c r="E135" s="38">
        <v>45113</v>
      </c>
      <c r="F135" s="6" t="s">
        <v>43</v>
      </c>
      <c r="G135" s="7">
        <v>286406.65999999997</v>
      </c>
      <c r="H135" s="7">
        <v>-13.27</v>
      </c>
      <c r="I135" s="7">
        <v>-146.25</v>
      </c>
      <c r="J135" s="8">
        <v>1.6000000000000001E-3</v>
      </c>
      <c r="K135" s="8">
        <v>0</v>
      </c>
    </row>
    <row r="136" spans="2:11">
      <c r="B136" s="6" t="s">
        <v>1556</v>
      </c>
      <c r="C136" s="17">
        <v>360001572</v>
      </c>
      <c r="D136" s="6" t="s">
        <v>670</v>
      </c>
      <c r="E136" s="38">
        <v>45117</v>
      </c>
      <c r="F136" s="6" t="s">
        <v>43</v>
      </c>
      <c r="G136" s="7">
        <v>192189.38</v>
      </c>
      <c r="H136" s="7">
        <v>-12.81</v>
      </c>
      <c r="I136" s="7">
        <v>-94.77</v>
      </c>
      <c r="J136" s="8">
        <v>1E-3</v>
      </c>
      <c r="K136" s="8">
        <v>0</v>
      </c>
    </row>
    <row r="137" spans="2:11">
      <c r="B137" s="6" t="s">
        <v>1557</v>
      </c>
      <c r="C137" s="17">
        <v>8888801</v>
      </c>
      <c r="D137" s="6" t="s">
        <v>670</v>
      </c>
      <c r="E137" s="6" t="s">
        <v>1555</v>
      </c>
      <c r="F137" s="6" t="s">
        <v>43</v>
      </c>
      <c r="G137" s="7">
        <v>27319013.550000001</v>
      </c>
      <c r="H137" s="7">
        <v>-13</v>
      </c>
      <c r="I137" s="7">
        <v>-13669.61</v>
      </c>
      <c r="J137" s="8">
        <v>0.15140000000000001</v>
      </c>
      <c r="K137" s="8">
        <v>-5.0000000000000001E-4</v>
      </c>
    </row>
    <row r="138" spans="2:11">
      <c r="B138" s="6" t="s">
        <v>1558</v>
      </c>
      <c r="C138" s="17">
        <v>8888802</v>
      </c>
      <c r="D138" s="6" t="s">
        <v>670</v>
      </c>
      <c r="E138" s="6" t="s">
        <v>1485</v>
      </c>
      <c r="F138" s="6" t="s">
        <v>43</v>
      </c>
      <c r="G138" s="7">
        <v>17482734.140000001</v>
      </c>
      <c r="H138" s="7">
        <v>-13</v>
      </c>
      <c r="I138" s="7">
        <v>-8747.84</v>
      </c>
      <c r="J138" s="8">
        <v>9.69E-2</v>
      </c>
      <c r="K138" s="8">
        <v>-2.9999999999999997E-4</v>
      </c>
    </row>
    <row r="139" spans="2:11">
      <c r="B139" s="6" t="s">
        <v>1559</v>
      </c>
      <c r="C139" s="17">
        <v>8888800</v>
      </c>
      <c r="D139" s="6" t="s">
        <v>670</v>
      </c>
      <c r="E139" s="6" t="s">
        <v>1477</v>
      </c>
      <c r="F139" s="6" t="s">
        <v>43</v>
      </c>
      <c r="G139" s="7">
        <v>5255900170.7299995</v>
      </c>
      <c r="H139" s="7">
        <v>-7.0000000000000007E-2</v>
      </c>
      <c r="I139" s="7">
        <v>-14160.97</v>
      </c>
      <c r="J139" s="8">
        <v>0.15690000000000001</v>
      </c>
      <c r="K139" s="8">
        <v>-5.0000000000000001E-4</v>
      </c>
    </row>
    <row r="140" spans="2:11">
      <c r="B140" s="13" t="s">
        <v>674</v>
      </c>
      <c r="C140" s="14"/>
      <c r="D140" s="13"/>
      <c r="E140" s="13"/>
      <c r="F140" s="13"/>
      <c r="G140" s="15">
        <v>0</v>
      </c>
      <c r="I140" s="15">
        <v>0</v>
      </c>
      <c r="J140" s="16">
        <v>0</v>
      </c>
      <c r="K140" s="16">
        <v>0</v>
      </c>
    </row>
    <row r="141" spans="2:11">
      <c r="B141" s="13" t="s">
        <v>673</v>
      </c>
      <c r="C141" s="14"/>
      <c r="D141" s="13"/>
      <c r="E141" s="13"/>
      <c r="F141" s="13"/>
      <c r="G141" s="15">
        <v>0</v>
      </c>
      <c r="I141" s="15">
        <v>0</v>
      </c>
      <c r="J141" s="16">
        <v>0</v>
      </c>
      <c r="K141" s="16">
        <v>0</v>
      </c>
    </row>
    <row r="142" spans="2:11">
      <c r="B142" s="13" t="s">
        <v>534</v>
      </c>
      <c r="C142" s="14"/>
      <c r="D142" s="13"/>
      <c r="E142" s="13"/>
      <c r="F142" s="13"/>
      <c r="G142" s="15">
        <v>0</v>
      </c>
      <c r="I142" s="15">
        <v>0</v>
      </c>
      <c r="J142" s="16">
        <v>0</v>
      </c>
      <c r="K142" s="16">
        <v>0</v>
      </c>
    </row>
    <row r="145" spans="2:6">
      <c r="B145" s="6" t="s">
        <v>148</v>
      </c>
      <c r="C145" s="17"/>
      <c r="D145" s="6"/>
      <c r="E145" s="6"/>
      <c r="F145" s="6"/>
    </row>
    <row r="149" spans="2:6">
      <c r="B149" s="5" t="s">
        <v>82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3"/>
  <sheetViews>
    <sheetView rightToLeft="1" topLeftCell="A22" workbookViewId="0">
      <selection activeCell="G29" sqref="G29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13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711</v>
      </c>
    </row>
    <row r="7" spans="2:17" ht="15.75">
      <c r="B7" s="2" t="s">
        <v>1560</v>
      </c>
    </row>
    <row r="8" spans="2:17">
      <c r="B8" s="3" t="s">
        <v>84</v>
      </c>
      <c r="C8" s="3" t="s">
        <v>85</v>
      </c>
      <c r="D8" s="3" t="s">
        <v>702</v>
      </c>
      <c r="E8" s="3" t="s">
        <v>87</v>
      </c>
      <c r="F8" s="3" t="s">
        <v>88</v>
      </c>
      <c r="G8" s="3" t="s">
        <v>152</v>
      </c>
      <c r="H8" s="3" t="s">
        <v>153</v>
      </c>
      <c r="I8" s="3" t="s">
        <v>89</v>
      </c>
      <c r="J8" s="3" t="s">
        <v>90</v>
      </c>
      <c r="K8" s="3" t="s">
        <v>91</v>
      </c>
      <c r="L8" s="3" t="s">
        <v>154</v>
      </c>
      <c r="M8" s="3" t="s">
        <v>42</v>
      </c>
      <c r="N8" s="3" t="s">
        <v>712</v>
      </c>
      <c r="O8" s="3" t="s">
        <v>156</v>
      </c>
      <c r="P8" s="3" t="s">
        <v>157</v>
      </c>
      <c r="Q8" s="3" t="s">
        <v>158</v>
      </c>
    </row>
    <row r="9" spans="2:17">
      <c r="B9" s="4"/>
      <c r="C9" s="4"/>
      <c r="D9" s="4"/>
      <c r="E9" s="4"/>
      <c r="F9" s="4"/>
      <c r="G9" s="4" t="s">
        <v>159</v>
      </c>
      <c r="H9" s="4" t="s">
        <v>160</v>
      </c>
      <c r="I9" s="4"/>
      <c r="J9" s="4" t="s">
        <v>95</v>
      </c>
      <c r="K9" s="4" t="s">
        <v>95</v>
      </c>
      <c r="L9" s="4" t="s">
        <v>161</v>
      </c>
      <c r="M9" s="4" t="s">
        <v>162</v>
      </c>
      <c r="N9" s="4" t="s">
        <v>96</v>
      </c>
      <c r="O9" s="4" t="s">
        <v>95</v>
      </c>
      <c r="P9" s="4" t="s">
        <v>95</v>
      </c>
      <c r="Q9" s="4" t="s">
        <v>95</v>
      </c>
    </row>
    <row r="11" spans="2:17">
      <c r="B11" s="3" t="s">
        <v>703</v>
      </c>
      <c r="C11" s="12"/>
      <c r="D11" s="3"/>
      <c r="E11" s="3"/>
      <c r="F11" s="3"/>
      <c r="G11" s="3"/>
      <c r="H11" s="12">
        <v>3.27</v>
      </c>
      <c r="I11" s="3"/>
      <c r="K11" s="10">
        <v>8.6199999999999999E-2</v>
      </c>
      <c r="L11" s="9">
        <v>41071846</v>
      </c>
      <c r="N11" s="9">
        <v>155698.10999999999</v>
      </c>
      <c r="P11" s="10">
        <v>1</v>
      </c>
      <c r="Q11" s="10">
        <v>5.8999999999999999E-3</v>
      </c>
    </row>
    <row r="12" spans="2:17">
      <c r="B12" s="3" t="s">
        <v>98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704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705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706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707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708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709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710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138</v>
      </c>
      <c r="C20" s="12"/>
      <c r="D20" s="3"/>
      <c r="E20" s="3"/>
      <c r="F20" s="3"/>
      <c r="G20" s="3"/>
      <c r="H20" s="12">
        <v>3.27</v>
      </c>
      <c r="I20" s="3"/>
      <c r="K20" s="10">
        <v>8.6199999999999999E-2</v>
      </c>
      <c r="L20" s="9">
        <v>41071846</v>
      </c>
      <c r="N20" s="9">
        <v>155698.10999999999</v>
      </c>
      <c r="P20" s="10">
        <v>1</v>
      </c>
      <c r="Q20" s="10">
        <v>5.8999999999999999E-3</v>
      </c>
    </row>
    <row r="21" spans="2:17">
      <c r="B21" s="13" t="s">
        <v>704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705</v>
      </c>
      <c r="C22" s="14"/>
      <c r="D22" s="13"/>
      <c r="E22" s="13"/>
      <c r="F22" s="13"/>
      <c r="G22" s="13"/>
      <c r="H22" s="14">
        <v>3.72</v>
      </c>
      <c r="I22" s="13"/>
      <c r="K22" s="16">
        <v>7.1999999999999995E-2</v>
      </c>
      <c r="L22" s="15">
        <v>28548141</v>
      </c>
      <c r="N22" s="15">
        <v>108595.95</v>
      </c>
      <c r="P22" s="16">
        <v>0.69750000000000001</v>
      </c>
      <c r="Q22" s="16">
        <v>4.1000000000000003E-3</v>
      </c>
    </row>
    <row r="23" spans="2:17">
      <c r="B23" s="6" t="s">
        <v>1561</v>
      </c>
      <c r="C23" s="17" t="s">
        <v>1562</v>
      </c>
      <c r="D23" s="6" t="s">
        <v>1563</v>
      </c>
      <c r="E23" s="6" t="s">
        <v>199</v>
      </c>
      <c r="F23" s="6" t="s">
        <v>200</v>
      </c>
      <c r="G23" s="6" t="s">
        <v>1564</v>
      </c>
      <c r="H23" s="17">
        <v>3.61</v>
      </c>
      <c r="I23" s="6" t="s">
        <v>43</v>
      </c>
      <c r="J23" s="30">
        <v>6.8164300000000011E-2</v>
      </c>
      <c r="K23" s="8">
        <v>7.0800000000000002E-2</v>
      </c>
      <c r="L23" s="7">
        <v>4232000</v>
      </c>
      <c r="M23" s="7">
        <v>99.26</v>
      </c>
      <c r="N23" s="7">
        <v>16167.62</v>
      </c>
      <c r="O23" s="8">
        <v>8.5000000000000006E-3</v>
      </c>
      <c r="P23" s="8">
        <v>0.1038</v>
      </c>
      <c r="Q23" s="8">
        <v>5.9999999999999995E-4</v>
      </c>
    </row>
    <row r="24" spans="2:17">
      <c r="B24" s="6" t="s">
        <v>1565</v>
      </c>
      <c r="C24" s="17" t="s">
        <v>1566</v>
      </c>
      <c r="D24" s="6" t="s">
        <v>1563</v>
      </c>
      <c r="E24" s="6" t="s">
        <v>199</v>
      </c>
      <c r="F24" s="6" t="s">
        <v>200</v>
      </c>
      <c r="G24" s="6" t="s">
        <v>1567</v>
      </c>
      <c r="H24" s="17">
        <v>3.97</v>
      </c>
      <c r="I24" s="6" t="s">
        <v>43</v>
      </c>
      <c r="J24" s="30">
        <v>6.8464299999999992E-2</v>
      </c>
      <c r="K24" s="8">
        <v>7.3200000000000001E-2</v>
      </c>
      <c r="L24" s="7">
        <v>3415000</v>
      </c>
      <c r="M24" s="7">
        <v>98.38</v>
      </c>
      <c r="N24" s="7">
        <v>12930.74</v>
      </c>
      <c r="O24" s="8">
        <v>1.52E-2</v>
      </c>
      <c r="P24" s="8">
        <v>8.3099999999999993E-2</v>
      </c>
      <c r="Q24" s="8">
        <v>5.0000000000000001E-4</v>
      </c>
    </row>
    <row r="25" spans="2:17">
      <c r="B25" s="6" t="s">
        <v>1568</v>
      </c>
      <c r="C25" s="17" t="s">
        <v>1569</v>
      </c>
      <c r="D25" s="6" t="s">
        <v>1563</v>
      </c>
      <c r="E25" s="6" t="s">
        <v>199</v>
      </c>
      <c r="F25" s="6" t="s">
        <v>200</v>
      </c>
      <c r="G25" s="6" t="s">
        <v>1570</v>
      </c>
      <c r="H25" s="17">
        <v>3.91</v>
      </c>
      <c r="I25" s="6" t="s">
        <v>43</v>
      </c>
      <c r="J25" s="30">
        <v>6.82643E-2</v>
      </c>
      <c r="K25" s="8">
        <v>7.2700000000000001E-2</v>
      </c>
      <c r="L25" s="7">
        <v>3302000</v>
      </c>
      <c r="M25" s="7">
        <v>98.6</v>
      </c>
      <c r="N25" s="7">
        <v>12531.47</v>
      </c>
      <c r="O25" s="8">
        <v>3.4799999999999998E-2</v>
      </c>
      <c r="P25" s="8">
        <v>8.0500000000000002E-2</v>
      </c>
      <c r="Q25" s="8">
        <v>5.0000000000000001E-4</v>
      </c>
    </row>
    <row r="26" spans="2:17">
      <c r="B26" s="6" t="s">
        <v>1571</v>
      </c>
      <c r="C26" s="17" t="s">
        <v>1572</v>
      </c>
      <c r="D26" s="6" t="s">
        <v>1563</v>
      </c>
      <c r="E26" s="6" t="s">
        <v>1573</v>
      </c>
      <c r="F26" s="6" t="s">
        <v>141</v>
      </c>
      <c r="G26" s="6" t="s">
        <v>1574</v>
      </c>
      <c r="H26" s="17">
        <v>3.69</v>
      </c>
      <c r="I26" s="6" t="s">
        <v>43</v>
      </c>
      <c r="J26" s="30">
        <v>6.8164300000000011E-2</v>
      </c>
      <c r="K26" s="8">
        <v>7.1300000000000002E-2</v>
      </c>
      <c r="L26" s="7">
        <v>4644000</v>
      </c>
      <c r="M26" s="7">
        <v>99.13</v>
      </c>
      <c r="N26" s="7">
        <v>17718.53</v>
      </c>
      <c r="O26" s="8">
        <v>1.4500000000000001E-2</v>
      </c>
      <c r="P26" s="8">
        <v>0.1138</v>
      </c>
      <c r="Q26" s="8">
        <v>6.9999999999999999E-4</v>
      </c>
    </row>
    <row r="27" spans="2:17">
      <c r="B27" s="6" t="s">
        <v>1575</v>
      </c>
      <c r="C27" s="17" t="s">
        <v>1576</v>
      </c>
      <c r="D27" s="6" t="s">
        <v>1563</v>
      </c>
      <c r="E27" s="6" t="s">
        <v>199</v>
      </c>
      <c r="F27" s="6" t="s">
        <v>200</v>
      </c>
      <c r="G27" s="6" t="s">
        <v>1577</v>
      </c>
      <c r="H27" s="17">
        <v>3.78</v>
      </c>
      <c r="I27" s="6" t="s">
        <v>43</v>
      </c>
      <c r="J27" s="30">
        <v>6.8364300000000003E-2</v>
      </c>
      <c r="K27" s="8">
        <v>7.2900000000000006E-2</v>
      </c>
      <c r="L27" s="7">
        <v>3551000</v>
      </c>
      <c r="M27" s="7">
        <v>98.5</v>
      </c>
      <c r="N27" s="7">
        <v>13462.78</v>
      </c>
      <c r="O27" s="8">
        <v>1.1299999999999999E-2</v>
      </c>
      <c r="P27" s="8">
        <v>8.6499999999999994E-2</v>
      </c>
      <c r="Q27" s="8">
        <v>5.0000000000000001E-4</v>
      </c>
    </row>
    <row r="28" spans="2:17">
      <c r="B28" s="6" t="s">
        <v>1578</v>
      </c>
      <c r="C28" s="17" t="s">
        <v>1579</v>
      </c>
      <c r="D28" s="6" t="s">
        <v>1563</v>
      </c>
      <c r="E28" s="6" t="s">
        <v>199</v>
      </c>
      <c r="F28" s="6" t="s">
        <v>200</v>
      </c>
      <c r="G28" s="38">
        <v>44379</v>
      </c>
      <c r="H28" s="17">
        <v>3.61</v>
      </c>
      <c r="I28" s="6" t="s">
        <v>43</v>
      </c>
      <c r="J28" s="30">
        <v>6.82643E-2</v>
      </c>
      <c r="K28" s="8">
        <v>7.1999999999999995E-2</v>
      </c>
      <c r="L28" s="7">
        <v>5186141</v>
      </c>
      <c r="M28" s="7">
        <v>98.77</v>
      </c>
      <c r="N28" s="7">
        <v>19716.53</v>
      </c>
      <c r="O28" s="8">
        <v>1.6199999999999999E-2</v>
      </c>
      <c r="P28" s="8">
        <v>0.12659999999999999</v>
      </c>
      <c r="Q28" s="8">
        <v>6.9999999999999999E-4</v>
      </c>
    </row>
    <row r="29" spans="2:17">
      <c r="B29" s="6" t="s">
        <v>1580</v>
      </c>
      <c r="C29" s="17" t="s">
        <v>1581</v>
      </c>
      <c r="D29" s="6" t="s">
        <v>1563</v>
      </c>
      <c r="E29" s="6" t="s">
        <v>199</v>
      </c>
      <c r="F29" s="6" t="s">
        <v>200</v>
      </c>
      <c r="G29" s="6" t="s">
        <v>1582</v>
      </c>
      <c r="H29" s="17">
        <v>3.7</v>
      </c>
      <c r="I29" s="6" t="s">
        <v>43</v>
      </c>
      <c r="J29" s="30">
        <v>6.82643E-2</v>
      </c>
      <c r="K29" s="8">
        <v>7.17E-2</v>
      </c>
      <c r="L29" s="7">
        <v>3264000</v>
      </c>
      <c r="M29" s="7">
        <v>98.95</v>
      </c>
      <c r="N29" s="7">
        <v>12431.22</v>
      </c>
      <c r="O29" s="8">
        <v>9.4000000000000004E-3</v>
      </c>
      <c r="P29" s="8">
        <v>7.9799999999999996E-2</v>
      </c>
      <c r="Q29" s="8">
        <v>5.0000000000000001E-4</v>
      </c>
    </row>
    <row r="30" spans="2:17">
      <c r="B30" s="6" t="s">
        <v>1583</v>
      </c>
      <c r="C30" s="17" t="s">
        <v>1584</v>
      </c>
      <c r="D30" s="6" t="s">
        <v>1563</v>
      </c>
      <c r="E30" s="6" t="s">
        <v>199</v>
      </c>
      <c r="F30" s="6" t="s">
        <v>200</v>
      </c>
      <c r="G30" s="6" t="s">
        <v>1585</v>
      </c>
      <c r="H30" s="17">
        <v>3.18</v>
      </c>
      <c r="I30" s="6" t="s">
        <v>43</v>
      </c>
      <c r="J30" s="30">
        <v>6.8064300000000008E-2</v>
      </c>
      <c r="K30" s="8">
        <v>7.1300000000000002E-2</v>
      </c>
      <c r="L30" s="7">
        <v>954000</v>
      </c>
      <c r="M30" s="7">
        <v>99.05</v>
      </c>
      <c r="N30" s="7">
        <v>3637.06</v>
      </c>
      <c r="O30" s="8">
        <v>3.0999999999999999E-3</v>
      </c>
      <c r="P30" s="8">
        <v>2.3400000000000001E-2</v>
      </c>
      <c r="Q30" s="8">
        <v>1E-4</v>
      </c>
    </row>
    <row r="31" spans="2:17">
      <c r="B31" s="13" t="s">
        <v>706</v>
      </c>
      <c r="C31" s="14"/>
      <c r="D31" s="13"/>
      <c r="E31" s="13"/>
      <c r="F31" s="13"/>
      <c r="G31" s="13"/>
      <c r="H31" s="14">
        <v>2.2400000000000002</v>
      </c>
      <c r="I31" s="13"/>
      <c r="K31" s="16">
        <v>0.1188</v>
      </c>
      <c r="L31" s="15">
        <v>12523705</v>
      </c>
      <c r="N31" s="15">
        <v>47102.16</v>
      </c>
      <c r="P31" s="16">
        <v>0.30249999999999999</v>
      </c>
      <c r="Q31" s="16">
        <v>1.8E-3</v>
      </c>
    </row>
    <row r="32" spans="2:17">
      <c r="B32" s="13" t="s">
        <v>707</v>
      </c>
      <c r="C32" s="14"/>
      <c r="D32" s="13"/>
      <c r="E32" s="13"/>
      <c r="F32" s="13"/>
      <c r="G32" s="13"/>
      <c r="H32" s="14">
        <v>2.44</v>
      </c>
      <c r="I32" s="13"/>
      <c r="K32" s="16">
        <v>0.1076</v>
      </c>
      <c r="L32" s="15">
        <v>10769000</v>
      </c>
      <c r="N32" s="15">
        <v>41046.980000000003</v>
      </c>
      <c r="P32" s="16">
        <v>0.2636</v>
      </c>
      <c r="Q32" s="16">
        <v>1.6000000000000001E-3</v>
      </c>
    </row>
    <row r="33" spans="2:17">
      <c r="B33" s="6" t="s">
        <v>1586</v>
      </c>
      <c r="C33" s="17" t="s">
        <v>1587</v>
      </c>
      <c r="D33" s="6" t="s">
        <v>1563</v>
      </c>
      <c r="E33" s="6" t="s">
        <v>1573</v>
      </c>
      <c r="F33" s="6" t="s">
        <v>141</v>
      </c>
      <c r="G33" s="38">
        <v>42113</v>
      </c>
      <c r="H33" s="17">
        <v>1.44</v>
      </c>
      <c r="I33" s="6" t="s">
        <v>43</v>
      </c>
      <c r="J33" s="19">
        <v>3.2199999999999999E-2</v>
      </c>
      <c r="K33" s="8">
        <v>0.08</v>
      </c>
      <c r="L33" s="7">
        <v>331000</v>
      </c>
      <c r="M33" s="7">
        <v>93.15</v>
      </c>
      <c r="N33" s="7">
        <v>1186.8</v>
      </c>
      <c r="O33" s="8">
        <v>4.0000000000000002E-4</v>
      </c>
      <c r="P33" s="8">
        <v>7.6E-3</v>
      </c>
      <c r="Q33" s="8">
        <v>0</v>
      </c>
    </row>
    <row r="34" spans="2:17">
      <c r="B34" s="6" t="s">
        <v>1588</v>
      </c>
      <c r="C34" s="17" t="s">
        <v>1589</v>
      </c>
      <c r="D34" s="6" t="s">
        <v>1563</v>
      </c>
      <c r="E34" s="6" t="s">
        <v>199</v>
      </c>
      <c r="F34" s="6" t="s">
        <v>200</v>
      </c>
      <c r="G34" s="6" t="s">
        <v>1590</v>
      </c>
      <c r="H34" s="17">
        <v>3.06</v>
      </c>
      <c r="I34" s="6" t="s">
        <v>43</v>
      </c>
      <c r="J34" s="30">
        <v>7.1264300000000003E-2</v>
      </c>
      <c r="K34" s="8">
        <v>7.2499999999999995E-2</v>
      </c>
      <c r="L34" s="7">
        <v>929000</v>
      </c>
      <c r="M34" s="7">
        <v>99.75</v>
      </c>
      <c r="N34" s="7">
        <v>3566.71</v>
      </c>
      <c r="O34" s="8">
        <v>3.3999999999999998E-3</v>
      </c>
      <c r="P34" s="8">
        <v>2.29E-2</v>
      </c>
      <c r="Q34" s="8">
        <v>1E-4</v>
      </c>
    </row>
    <row r="35" spans="2:17">
      <c r="B35" s="6" t="s">
        <v>1591</v>
      </c>
      <c r="C35" s="17" t="s">
        <v>1592</v>
      </c>
      <c r="D35" s="6" t="s">
        <v>1563</v>
      </c>
      <c r="E35" s="6" t="s">
        <v>1573</v>
      </c>
      <c r="F35" s="6" t="s">
        <v>141</v>
      </c>
      <c r="G35" s="6" t="s">
        <v>1593</v>
      </c>
      <c r="H35" s="17">
        <v>3.19</v>
      </c>
      <c r="I35" s="6" t="s">
        <v>43</v>
      </c>
      <c r="J35" s="30">
        <v>6.9564299999999996E-2</v>
      </c>
      <c r="K35" s="8">
        <v>7.3300000000000004E-2</v>
      </c>
      <c r="L35" s="7">
        <v>1206000</v>
      </c>
      <c r="M35" s="7">
        <v>99.15</v>
      </c>
      <c r="N35" s="7">
        <v>4602.4399999999996</v>
      </c>
      <c r="O35" s="8">
        <v>4.7000000000000002E-3</v>
      </c>
      <c r="P35" s="8">
        <v>2.9600000000000001E-2</v>
      </c>
      <c r="Q35" s="8">
        <v>2.0000000000000001E-4</v>
      </c>
    </row>
    <row r="36" spans="2:17">
      <c r="B36" s="6" t="s">
        <v>1594</v>
      </c>
      <c r="C36" s="17" t="s">
        <v>1595</v>
      </c>
      <c r="D36" s="6" t="s">
        <v>1563</v>
      </c>
      <c r="E36" s="6" t="s">
        <v>1573</v>
      </c>
      <c r="F36" s="6" t="s">
        <v>141</v>
      </c>
      <c r="G36" s="6" t="s">
        <v>1596</v>
      </c>
      <c r="H36" s="17">
        <v>2.84</v>
      </c>
      <c r="I36" s="6" t="s">
        <v>43</v>
      </c>
      <c r="J36" s="30">
        <v>6.7964300000000005E-2</v>
      </c>
      <c r="K36" s="8">
        <v>6.9500000000000006E-2</v>
      </c>
      <c r="L36" s="7">
        <v>1887000</v>
      </c>
      <c r="M36" s="7">
        <v>99.74</v>
      </c>
      <c r="N36" s="7">
        <v>7244.18</v>
      </c>
      <c r="O36" s="8">
        <v>6.8999999999999999E-3</v>
      </c>
      <c r="P36" s="8">
        <v>4.65E-2</v>
      </c>
      <c r="Q36" s="8">
        <v>2.9999999999999997E-4</v>
      </c>
    </row>
    <row r="37" spans="2:17">
      <c r="B37" s="6" t="s">
        <v>1597</v>
      </c>
      <c r="C37" s="17" t="s">
        <v>1598</v>
      </c>
      <c r="D37" s="6" t="s">
        <v>1563</v>
      </c>
      <c r="E37" s="6" t="s">
        <v>1573</v>
      </c>
      <c r="F37" s="6" t="s">
        <v>141</v>
      </c>
      <c r="G37" s="6" t="s">
        <v>1599</v>
      </c>
      <c r="H37" s="17">
        <v>0.36</v>
      </c>
      <c r="I37" s="6" t="s">
        <v>48</v>
      </c>
      <c r="J37" s="30">
        <v>4.8550000000000003E-2</v>
      </c>
      <c r="K37" s="8">
        <v>0.21060000000000001</v>
      </c>
      <c r="L37" s="7">
        <v>2703000</v>
      </c>
      <c r="M37" s="7">
        <v>94.1</v>
      </c>
      <c r="N37" s="7">
        <v>10320.34</v>
      </c>
      <c r="O37" s="8">
        <v>1.3599999999999999E-2</v>
      </c>
      <c r="P37" s="8">
        <v>6.6299999999999998E-2</v>
      </c>
      <c r="Q37" s="8">
        <v>4.0000000000000002E-4</v>
      </c>
    </row>
    <row r="38" spans="2:17">
      <c r="B38" s="6" t="s">
        <v>1600</v>
      </c>
      <c r="C38" s="17" t="s">
        <v>1601</v>
      </c>
      <c r="D38" s="6" t="s">
        <v>1563</v>
      </c>
      <c r="E38" s="6" t="s">
        <v>199</v>
      </c>
      <c r="F38" s="6" t="s">
        <v>200</v>
      </c>
      <c r="G38" s="6" t="s">
        <v>1602</v>
      </c>
      <c r="H38" s="17">
        <v>3.34</v>
      </c>
      <c r="I38" s="6" t="s">
        <v>43</v>
      </c>
      <c r="J38" s="30">
        <v>6.936429999999999E-2</v>
      </c>
      <c r="K38" s="8">
        <v>7.4499999999999997E-2</v>
      </c>
      <c r="L38" s="7">
        <v>2526000</v>
      </c>
      <c r="M38" s="7">
        <v>98.5</v>
      </c>
      <c r="N38" s="7">
        <v>9576.74</v>
      </c>
      <c r="O38" s="8">
        <v>8.0999999999999996E-3</v>
      </c>
      <c r="P38" s="8">
        <v>6.1499999999999999E-2</v>
      </c>
      <c r="Q38" s="8">
        <v>4.0000000000000002E-4</v>
      </c>
    </row>
    <row r="39" spans="2:17">
      <c r="B39" s="6" t="s">
        <v>1603</v>
      </c>
      <c r="C39" s="17" t="s">
        <v>1604</v>
      </c>
      <c r="D39" s="6" t="s">
        <v>1563</v>
      </c>
      <c r="E39" s="6" t="s">
        <v>1573</v>
      </c>
      <c r="F39" s="6" t="s">
        <v>141</v>
      </c>
      <c r="G39" s="6" t="s">
        <v>1605</v>
      </c>
      <c r="H39" s="17">
        <v>3.03</v>
      </c>
      <c r="I39" s="6" t="s">
        <v>43</v>
      </c>
      <c r="J39" s="30">
        <v>6.8064300000000008E-2</v>
      </c>
      <c r="K39" s="8">
        <v>6.9400000000000003E-2</v>
      </c>
      <c r="L39" s="7">
        <v>570000</v>
      </c>
      <c r="M39" s="7">
        <v>99.85</v>
      </c>
      <c r="N39" s="7">
        <v>2190.62</v>
      </c>
      <c r="O39" s="8">
        <v>1.6999999999999999E-3</v>
      </c>
      <c r="P39" s="8">
        <v>1.41E-2</v>
      </c>
      <c r="Q39" s="8">
        <v>1E-4</v>
      </c>
    </row>
    <row r="40" spans="2:17">
      <c r="B40" s="6" t="s">
        <v>1606</v>
      </c>
      <c r="C40" s="17" t="s">
        <v>1607</v>
      </c>
      <c r="D40" s="6" t="s">
        <v>1563</v>
      </c>
      <c r="E40" s="6" t="s">
        <v>1608</v>
      </c>
      <c r="F40" s="6" t="s">
        <v>141</v>
      </c>
      <c r="G40" s="6" t="s">
        <v>1609</v>
      </c>
      <c r="H40" s="17">
        <v>4.17</v>
      </c>
      <c r="I40" s="6" t="s">
        <v>43</v>
      </c>
      <c r="J40" s="30">
        <v>7.5364299999999995E-2</v>
      </c>
      <c r="K40" s="8">
        <v>7.7700000000000005E-2</v>
      </c>
      <c r="L40" s="7">
        <v>617000</v>
      </c>
      <c r="M40" s="7">
        <v>99.34</v>
      </c>
      <c r="N40" s="7">
        <v>2359.16</v>
      </c>
      <c r="O40" s="8">
        <v>1.11E-2</v>
      </c>
      <c r="P40" s="8">
        <v>1.52E-2</v>
      </c>
      <c r="Q40" s="8">
        <v>1E-4</v>
      </c>
    </row>
    <row r="41" spans="2:17">
      <c r="B41" s="13" t="s">
        <v>708</v>
      </c>
      <c r="C41" s="14"/>
      <c r="D41" s="13"/>
      <c r="E41" s="13"/>
      <c r="F41" s="13"/>
      <c r="G41" s="13"/>
      <c r="H41" s="14">
        <v>0</v>
      </c>
      <c r="I41" s="13"/>
      <c r="K41" s="16">
        <v>0</v>
      </c>
      <c r="L41" s="15">
        <v>0</v>
      </c>
      <c r="N41" s="15">
        <v>0</v>
      </c>
      <c r="P41" s="16">
        <v>0</v>
      </c>
      <c r="Q41" s="16">
        <v>0</v>
      </c>
    </row>
    <row r="42" spans="2:17">
      <c r="B42" s="13" t="s">
        <v>709</v>
      </c>
      <c r="C42" s="14"/>
      <c r="D42" s="13"/>
      <c r="E42" s="13"/>
      <c r="F42" s="13"/>
      <c r="G42" s="13"/>
      <c r="H42" s="14">
        <v>0.92</v>
      </c>
      <c r="I42" s="13"/>
      <c r="K42" s="16">
        <v>0.19500000000000001</v>
      </c>
      <c r="L42" s="15">
        <v>1754705</v>
      </c>
      <c r="N42" s="15">
        <v>6055.18</v>
      </c>
      <c r="P42" s="16">
        <v>3.8899999999999997E-2</v>
      </c>
      <c r="Q42" s="16">
        <v>2.0000000000000001E-4</v>
      </c>
    </row>
    <row r="43" spans="2:17">
      <c r="B43" s="6" t="s">
        <v>1610</v>
      </c>
      <c r="C43" s="17" t="s">
        <v>1611</v>
      </c>
      <c r="D43" s="6" t="s">
        <v>1563</v>
      </c>
      <c r="E43" s="6" t="s">
        <v>143</v>
      </c>
      <c r="F43" s="6"/>
      <c r="G43" s="6" t="s">
        <v>1273</v>
      </c>
      <c r="H43" s="17">
        <v>0.71</v>
      </c>
      <c r="I43" s="6" t="s">
        <v>43</v>
      </c>
      <c r="J43" s="30">
        <v>7.5115899999999999E-2</v>
      </c>
      <c r="K43" s="8">
        <v>0.19520000000000001</v>
      </c>
      <c r="L43" s="7">
        <v>876000</v>
      </c>
      <c r="M43" s="7">
        <v>91.66</v>
      </c>
      <c r="N43" s="7">
        <v>3090.39</v>
      </c>
      <c r="O43" s="8">
        <v>4.7000000000000002E-3</v>
      </c>
      <c r="P43" s="8">
        <v>1.9800000000000002E-2</v>
      </c>
      <c r="Q43" s="8">
        <v>1E-4</v>
      </c>
    </row>
    <row r="44" spans="2:17">
      <c r="B44" s="6" t="s">
        <v>1612</v>
      </c>
      <c r="C44" s="17" t="s">
        <v>1613</v>
      </c>
      <c r="D44" s="6" t="s">
        <v>1563</v>
      </c>
      <c r="E44" s="6" t="s">
        <v>143</v>
      </c>
      <c r="F44" s="6"/>
      <c r="G44" s="6" t="s">
        <v>1273</v>
      </c>
      <c r="H44" s="17">
        <v>0.69</v>
      </c>
      <c r="I44" s="6" t="s">
        <v>43</v>
      </c>
      <c r="J44" s="30">
        <v>7.8615900000000002E-2</v>
      </c>
      <c r="K44" s="8">
        <v>0.24379999999999999</v>
      </c>
      <c r="L44" s="7">
        <v>514000</v>
      </c>
      <c r="M44" s="7">
        <v>88.83</v>
      </c>
      <c r="N44" s="7">
        <v>1757.3</v>
      </c>
      <c r="O44" s="8">
        <v>4.8999999999999998E-3</v>
      </c>
      <c r="P44" s="8">
        <v>1.1299999999999999E-2</v>
      </c>
      <c r="Q44" s="8">
        <v>1E-4</v>
      </c>
    </row>
    <row r="45" spans="2:17">
      <c r="B45" s="6" t="s">
        <v>1614</v>
      </c>
      <c r="C45" s="17" t="s">
        <v>1615</v>
      </c>
      <c r="D45" s="6" t="s">
        <v>1563</v>
      </c>
      <c r="E45" s="6" t="s">
        <v>143</v>
      </c>
      <c r="F45" s="6"/>
      <c r="G45" s="6" t="s">
        <v>1616</v>
      </c>
      <c r="H45" s="17">
        <v>1.77</v>
      </c>
      <c r="I45" s="6" t="s">
        <v>43</v>
      </c>
      <c r="J45" s="30">
        <v>3.6699999999999997E-2</v>
      </c>
      <c r="K45" s="8">
        <v>0.12330000000000001</v>
      </c>
      <c r="L45" s="7">
        <v>364705</v>
      </c>
      <c r="M45" s="7">
        <v>86.02</v>
      </c>
      <c r="N45" s="7">
        <v>1207.49</v>
      </c>
      <c r="O45" s="8">
        <v>2.8E-3</v>
      </c>
      <c r="P45" s="8">
        <v>7.7999999999999996E-3</v>
      </c>
      <c r="Q45" s="8">
        <v>0</v>
      </c>
    </row>
    <row r="46" spans="2:17">
      <c r="B46" s="13" t="s">
        <v>710</v>
      </c>
      <c r="C46" s="14"/>
      <c r="D46" s="13"/>
      <c r="E46" s="13"/>
      <c r="F46" s="13"/>
      <c r="G46" s="13"/>
      <c r="H46" s="14">
        <v>0</v>
      </c>
      <c r="I46" s="13"/>
      <c r="K46" s="16">
        <v>0</v>
      </c>
      <c r="L46" s="15">
        <v>0</v>
      </c>
      <c r="N46" s="15">
        <v>0</v>
      </c>
      <c r="P46" s="16">
        <v>0</v>
      </c>
      <c r="Q46" s="16">
        <v>0</v>
      </c>
    </row>
    <row r="49" spans="2:9">
      <c r="B49" s="6" t="s">
        <v>148</v>
      </c>
      <c r="C49" s="17"/>
      <c r="D49" s="6"/>
      <c r="E49" s="6"/>
      <c r="F49" s="6"/>
      <c r="G49" s="6"/>
      <c r="I49" s="6"/>
    </row>
    <row r="53" spans="2:9">
      <c r="B53" s="5" t="s">
        <v>82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06"/>
  <sheetViews>
    <sheetView rightToLeft="1" topLeftCell="A44" workbookViewId="0">
      <selection activeCell="G65" sqref="G65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5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3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1617</v>
      </c>
    </row>
    <row r="7" spans="2:18">
      <c r="B7" s="3" t="s">
        <v>84</v>
      </c>
      <c r="C7" s="3" t="s">
        <v>1618</v>
      </c>
      <c r="D7" s="3" t="s">
        <v>85</v>
      </c>
      <c r="E7" s="3" t="s">
        <v>86</v>
      </c>
      <c r="F7" s="3" t="s">
        <v>87</v>
      </c>
      <c r="G7" s="3" t="s">
        <v>152</v>
      </c>
      <c r="H7" s="3" t="s">
        <v>88</v>
      </c>
      <c r="I7" s="3" t="s">
        <v>153</v>
      </c>
      <c r="J7" s="3" t="s">
        <v>1619</v>
      </c>
      <c r="K7" s="3" t="s">
        <v>89</v>
      </c>
      <c r="L7" s="3" t="s">
        <v>90</v>
      </c>
      <c r="M7" s="3" t="s">
        <v>91</v>
      </c>
      <c r="N7" s="3" t="s">
        <v>154</v>
      </c>
      <c r="O7" s="3" t="s">
        <v>42</v>
      </c>
      <c r="P7" s="3" t="s">
        <v>712</v>
      </c>
      <c r="Q7" s="3" t="s">
        <v>157</v>
      </c>
      <c r="R7" s="3" t="s">
        <v>158</v>
      </c>
    </row>
    <row r="8" spans="2:18">
      <c r="B8" s="4"/>
      <c r="C8" s="4"/>
      <c r="D8" s="4"/>
      <c r="E8" s="4"/>
      <c r="F8" s="4"/>
      <c r="G8" s="4" t="s">
        <v>159</v>
      </c>
      <c r="H8" s="4"/>
      <c r="I8" s="4" t="s">
        <v>160</v>
      </c>
      <c r="J8" s="4"/>
      <c r="K8" s="4"/>
      <c r="L8" s="4" t="s">
        <v>95</v>
      </c>
      <c r="M8" s="4" t="s">
        <v>95</v>
      </c>
      <c r="N8" s="4" t="s">
        <v>161</v>
      </c>
      <c r="O8" s="4" t="s">
        <v>162</v>
      </c>
      <c r="P8" s="4" t="s">
        <v>96</v>
      </c>
      <c r="Q8" s="4" t="s">
        <v>95</v>
      </c>
      <c r="R8" s="4" t="s">
        <v>95</v>
      </c>
    </row>
    <row r="10" spans="2:18">
      <c r="B10" s="3" t="s">
        <v>1620</v>
      </c>
      <c r="C10" s="3"/>
      <c r="D10" s="12"/>
      <c r="E10" s="3"/>
      <c r="F10" s="3"/>
      <c r="G10" s="3"/>
      <c r="H10" s="3"/>
      <c r="I10" s="12">
        <v>2.72</v>
      </c>
      <c r="J10" s="3"/>
      <c r="K10" s="3"/>
      <c r="M10" s="10">
        <v>8.6699999999999999E-2</v>
      </c>
      <c r="N10" s="9">
        <v>471419873.29000002</v>
      </c>
      <c r="P10" s="9">
        <v>605748.24</v>
      </c>
      <c r="Q10" s="10">
        <v>1</v>
      </c>
      <c r="R10" s="10">
        <v>2.3E-2</v>
      </c>
    </row>
    <row r="11" spans="2:18">
      <c r="B11" s="3" t="s">
        <v>1621</v>
      </c>
      <c r="C11" s="3"/>
      <c r="D11" s="12"/>
      <c r="E11" s="3"/>
      <c r="F11" s="3"/>
      <c r="G11" s="3"/>
      <c r="H11" s="3"/>
      <c r="I11" s="12">
        <v>3.63</v>
      </c>
      <c r="J11" s="3"/>
      <c r="K11" s="3"/>
      <c r="M11" s="10">
        <v>6.3500000000000001E-2</v>
      </c>
      <c r="N11" s="9">
        <v>216365587.34</v>
      </c>
      <c r="P11" s="9">
        <v>261455.28</v>
      </c>
      <c r="Q11" s="10">
        <v>0.43159999999999998</v>
      </c>
      <c r="R11" s="10">
        <v>9.9000000000000008E-3</v>
      </c>
    </row>
    <row r="12" spans="2:18">
      <c r="B12" s="13" t="s">
        <v>1622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1623</v>
      </c>
      <c r="C13" s="13"/>
      <c r="D13" s="14"/>
      <c r="E13" s="13"/>
      <c r="F13" s="13"/>
      <c r="G13" s="13"/>
      <c r="H13" s="13"/>
      <c r="I13" s="14">
        <v>3.96</v>
      </c>
      <c r="J13" s="13"/>
      <c r="K13" s="13"/>
      <c r="M13" s="16">
        <v>4.0300000000000002E-2</v>
      </c>
      <c r="N13" s="15">
        <v>1329280.8400000001</v>
      </c>
      <c r="P13" s="15">
        <v>1434.56</v>
      </c>
      <c r="Q13" s="16">
        <v>2.3999999999999998E-3</v>
      </c>
      <c r="R13" s="16">
        <v>1E-4</v>
      </c>
    </row>
    <row r="14" spans="2:18">
      <c r="B14" t="s">
        <v>1951</v>
      </c>
      <c r="C14" s="6" t="s">
        <v>1624</v>
      </c>
      <c r="D14" s="17">
        <v>99983750</v>
      </c>
      <c r="F14" s="6" t="s">
        <v>132</v>
      </c>
      <c r="G14" s="6" t="s">
        <v>1625</v>
      </c>
      <c r="H14" s="6" t="s">
        <v>102</v>
      </c>
      <c r="I14" s="17">
        <v>3.96</v>
      </c>
      <c r="J14" s="6" t="s">
        <v>1044</v>
      </c>
      <c r="K14" s="6" t="s">
        <v>103</v>
      </c>
      <c r="L14" s="19">
        <v>2.9000000000000001E-2</v>
      </c>
      <c r="M14" s="8">
        <v>4.0300000000000002E-2</v>
      </c>
      <c r="N14" s="7">
        <v>1329280.8400000001</v>
      </c>
      <c r="O14" s="7">
        <v>107.92</v>
      </c>
      <c r="P14" s="7">
        <v>1434.56</v>
      </c>
      <c r="Q14" s="8">
        <v>2.3999999999999998E-3</v>
      </c>
      <c r="R14" s="8">
        <v>1E-4</v>
      </c>
    </row>
    <row r="15" spans="2:18">
      <c r="B15" s="13" t="s">
        <v>1626</v>
      </c>
      <c r="C15" s="13"/>
      <c r="D15" s="14"/>
      <c r="E15" s="13"/>
      <c r="F15" s="13"/>
      <c r="G15" s="13"/>
      <c r="H15" s="13"/>
      <c r="I15" s="14">
        <v>6.05</v>
      </c>
      <c r="J15" s="13"/>
      <c r="K15" s="13"/>
      <c r="M15" s="16">
        <v>6.1199999999999997E-2</v>
      </c>
      <c r="N15" s="15">
        <v>8878895.5399999991</v>
      </c>
      <c r="P15" s="15">
        <v>28853.32</v>
      </c>
      <c r="Q15" s="16">
        <v>4.7600000000000003E-2</v>
      </c>
      <c r="R15" s="16">
        <v>1.1000000000000001E-3</v>
      </c>
    </row>
    <row r="16" spans="2:18">
      <c r="B16" t="s">
        <v>1967</v>
      </c>
      <c r="C16" s="6" t="s">
        <v>1627</v>
      </c>
      <c r="D16" s="17">
        <v>202012043</v>
      </c>
      <c r="F16" s="6" t="s">
        <v>245</v>
      </c>
      <c r="G16" s="6" t="s">
        <v>1295</v>
      </c>
      <c r="H16" s="6" t="s">
        <v>234</v>
      </c>
      <c r="I16" s="17">
        <v>6.05</v>
      </c>
      <c r="J16" s="6" t="s">
        <v>250</v>
      </c>
      <c r="K16" s="6" t="s">
        <v>48</v>
      </c>
      <c r="L16" s="19">
        <v>2.3451E-2</v>
      </c>
      <c r="M16" s="8">
        <v>6.1199999999999997E-2</v>
      </c>
      <c r="N16" s="7">
        <v>8878895.5399999991</v>
      </c>
      <c r="O16" s="7">
        <v>80.09</v>
      </c>
      <c r="P16" s="7">
        <v>28853.32</v>
      </c>
      <c r="Q16" s="8">
        <v>4.7600000000000003E-2</v>
      </c>
      <c r="R16" s="8">
        <v>1.1000000000000001E-3</v>
      </c>
    </row>
    <row r="17" spans="2:18">
      <c r="B17" s="13" t="s">
        <v>1628</v>
      </c>
      <c r="C17" s="13"/>
      <c r="D17" s="14"/>
      <c r="E17" s="13"/>
      <c r="F17" s="13"/>
      <c r="G17" s="13"/>
      <c r="H17" s="13"/>
      <c r="I17" s="14">
        <v>3.13</v>
      </c>
      <c r="J17" s="13"/>
      <c r="K17" s="13"/>
      <c r="M17" s="16">
        <v>6.5100000000000005E-2</v>
      </c>
      <c r="N17" s="15">
        <v>171090582.94999999</v>
      </c>
      <c r="P17" s="15">
        <v>201305.02</v>
      </c>
      <c r="Q17" s="16">
        <v>0.33229999999999998</v>
      </c>
      <c r="R17" s="16">
        <v>7.6E-3</v>
      </c>
    </row>
    <row r="18" spans="2:18">
      <c r="B18" t="s">
        <v>1959</v>
      </c>
      <c r="C18" s="6" t="s">
        <v>1627</v>
      </c>
      <c r="D18" s="17">
        <v>201902269</v>
      </c>
      <c r="F18" s="6" t="s">
        <v>101</v>
      </c>
      <c r="G18" s="6" t="s">
        <v>1629</v>
      </c>
      <c r="H18" s="6" t="s">
        <v>102</v>
      </c>
      <c r="I18" s="17">
        <v>4.51</v>
      </c>
      <c r="J18" s="6" t="s">
        <v>1630</v>
      </c>
      <c r="K18" s="6" t="s">
        <v>103</v>
      </c>
      <c r="L18" s="19">
        <v>3.1E-2</v>
      </c>
      <c r="M18" s="8">
        <v>5.3100000000000001E-2</v>
      </c>
      <c r="N18" s="7">
        <v>434980.12</v>
      </c>
      <c r="O18" s="7">
        <v>91.07</v>
      </c>
      <c r="P18" s="7">
        <v>396.14</v>
      </c>
      <c r="Q18" s="8">
        <v>6.9999999999999999E-4</v>
      </c>
      <c r="R18" s="8">
        <v>0</v>
      </c>
    </row>
    <row r="19" spans="2:18">
      <c r="B19" s="33" t="s">
        <v>1950</v>
      </c>
      <c r="C19" s="6" t="s">
        <v>1627</v>
      </c>
      <c r="D19" s="17">
        <v>29993150</v>
      </c>
      <c r="F19" s="6" t="s">
        <v>101</v>
      </c>
      <c r="G19" s="6" t="s">
        <v>1631</v>
      </c>
      <c r="H19" s="6" t="s">
        <v>102</v>
      </c>
      <c r="I19" s="17">
        <v>4.3600000000000003</v>
      </c>
      <c r="J19" s="6" t="s">
        <v>1630</v>
      </c>
      <c r="K19" s="6" t="s">
        <v>103</v>
      </c>
      <c r="L19" s="19">
        <v>1.5699999999999999E-2</v>
      </c>
      <c r="M19" s="8">
        <v>2.41E-2</v>
      </c>
      <c r="N19" s="7">
        <v>543149.47</v>
      </c>
      <c r="O19" s="7">
        <v>107.52</v>
      </c>
      <c r="P19" s="7">
        <v>583.99</v>
      </c>
      <c r="Q19" s="8">
        <v>1E-3</v>
      </c>
      <c r="R19" s="8">
        <v>0</v>
      </c>
    </row>
    <row r="20" spans="2:18">
      <c r="B20" t="s">
        <v>1961</v>
      </c>
      <c r="C20" s="6" t="s">
        <v>1627</v>
      </c>
      <c r="D20" s="17">
        <v>201906062</v>
      </c>
      <c r="F20" s="6" t="s">
        <v>101</v>
      </c>
      <c r="G20" s="6" t="s">
        <v>1632</v>
      </c>
      <c r="H20" s="6" t="s">
        <v>102</v>
      </c>
      <c r="I20" s="17">
        <v>4.93</v>
      </c>
      <c r="J20" s="6" t="s">
        <v>1630</v>
      </c>
      <c r="K20" s="6" t="s">
        <v>103</v>
      </c>
      <c r="L20" s="19">
        <v>1.7500000000000002E-2</v>
      </c>
      <c r="M20" s="8">
        <v>2.7799999999999998E-2</v>
      </c>
      <c r="N20" s="7">
        <v>816450.43</v>
      </c>
      <c r="O20" s="7">
        <v>105.22</v>
      </c>
      <c r="P20" s="7">
        <v>859.07</v>
      </c>
      <c r="Q20" s="8">
        <v>1.4E-3</v>
      </c>
      <c r="R20" s="8">
        <v>0</v>
      </c>
    </row>
    <row r="21" spans="2:18">
      <c r="B21" t="s">
        <v>1962</v>
      </c>
      <c r="C21" s="6" t="s">
        <v>1627</v>
      </c>
      <c r="D21" s="17">
        <v>201909157</v>
      </c>
      <c r="F21" s="6" t="s">
        <v>101</v>
      </c>
      <c r="G21" s="6" t="s">
        <v>1633</v>
      </c>
      <c r="H21" s="6" t="s">
        <v>102</v>
      </c>
      <c r="I21" s="17">
        <v>5.16</v>
      </c>
      <c r="J21" s="6" t="s">
        <v>1630</v>
      </c>
      <c r="K21" s="6" t="s">
        <v>103</v>
      </c>
      <c r="L21" s="30">
        <v>9.1999999999999998E-3</v>
      </c>
      <c r="M21" s="8">
        <v>2.6100000000000002E-2</v>
      </c>
      <c r="N21" s="7">
        <v>286965.92</v>
      </c>
      <c r="O21" s="7">
        <v>101.5</v>
      </c>
      <c r="P21" s="7">
        <v>291.27</v>
      </c>
      <c r="Q21" s="8">
        <v>5.0000000000000001E-4</v>
      </c>
      <c r="R21" s="8">
        <v>0</v>
      </c>
    </row>
    <row r="22" spans="2:18">
      <c r="B22" s="34" t="s">
        <v>1953</v>
      </c>
      <c r="C22" s="6" t="s">
        <v>1627</v>
      </c>
      <c r="D22" s="17">
        <v>29993205</v>
      </c>
      <c r="F22" s="6" t="s">
        <v>1634</v>
      </c>
      <c r="G22" s="6" t="s">
        <v>1635</v>
      </c>
      <c r="H22" s="6" t="s">
        <v>102</v>
      </c>
      <c r="I22" s="17">
        <v>4.3600000000000003</v>
      </c>
      <c r="J22" s="6" t="s">
        <v>1630</v>
      </c>
      <c r="K22" s="6" t="s">
        <v>103</v>
      </c>
      <c r="L22" s="19">
        <v>3.0800000000000001E-2</v>
      </c>
      <c r="M22" s="8">
        <v>5.1999999999999998E-2</v>
      </c>
      <c r="N22" s="7">
        <v>60919.03</v>
      </c>
      <c r="O22" s="7">
        <v>91.71</v>
      </c>
      <c r="P22" s="7">
        <v>55.87</v>
      </c>
      <c r="Q22" s="8">
        <v>1E-4</v>
      </c>
      <c r="R22" s="8">
        <v>0</v>
      </c>
    </row>
    <row r="23" spans="2:18">
      <c r="B23" s="33" t="s">
        <v>1948</v>
      </c>
      <c r="C23" s="6" t="s">
        <v>1627</v>
      </c>
      <c r="D23" s="17">
        <v>29992951</v>
      </c>
      <c r="E23" s="33"/>
      <c r="F23" s="6" t="s">
        <v>1634</v>
      </c>
      <c r="G23" s="6" t="s">
        <v>1160</v>
      </c>
      <c r="H23" s="6" t="s">
        <v>102</v>
      </c>
      <c r="I23" s="17">
        <v>3.02</v>
      </c>
      <c r="J23" s="6" t="s">
        <v>1630</v>
      </c>
      <c r="K23" s="6" t="s">
        <v>103</v>
      </c>
      <c r="L23" s="19">
        <v>1.9400000000000001E-2</v>
      </c>
      <c r="M23" s="8">
        <v>2.87E-2</v>
      </c>
      <c r="N23" s="7">
        <v>415344.41</v>
      </c>
      <c r="O23" s="7">
        <v>109.45</v>
      </c>
      <c r="P23" s="7">
        <v>454.59</v>
      </c>
      <c r="Q23" s="8">
        <v>8.0000000000000004E-4</v>
      </c>
      <c r="R23" s="8">
        <v>0</v>
      </c>
    </row>
    <row r="24" spans="2:18">
      <c r="B24" s="33" t="s">
        <v>1946</v>
      </c>
      <c r="C24" s="6" t="s">
        <v>1627</v>
      </c>
      <c r="D24" s="17">
        <v>29992952</v>
      </c>
      <c r="E24" s="33"/>
      <c r="F24" s="6" t="s">
        <v>1634</v>
      </c>
      <c r="G24" s="6" t="s">
        <v>1160</v>
      </c>
      <c r="H24" s="6" t="s">
        <v>102</v>
      </c>
      <c r="I24" s="17">
        <v>2.9</v>
      </c>
      <c r="J24" s="6" t="s">
        <v>1630</v>
      </c>
      <c r="K24" s="6" t="s">
        <v>103</v>
      </c>
      <c r="L24" s="19">
        <v>2.8199999999999999E-2</v>
      </c>
      <c r="M24" s="8">
        <v>5.74E-2</v>
      </c>
      <c r="N24" s="7">
        <v>415345.31</v>
      </c>
      <c r="O24" s="7">
        <v>92.37</v>
      </c>
      <c r="P24" s="7">
        <v>383.65</v>
      </c>
      <c r="Q24" s="8">
        <v>5.9999999999999995E-4</v>
      </c>
      <c r="R24" s="8">
        <v>0</v>
      </c>
    </row>
    <row r="25" spans="2:18">
      <c r="B25" t="s">
        <v>1958</v>
      </c>
      <c r="C25" s="6" t="s">
        <v>1627</v>
      </c>
      <c r="D25" s="17">
        <v>201902079</v>
      </c>
      <c r="F25" s="6" t="s">
        <v>1634</v>
      </c>
      <c r="G25" s="6" t="s">
        <v>1636</v>
      </c>
      <c r="H25" s="6" t="s">
        <v>102</v>
      </c>
      <c r="I25" s="17">
        <v>4.78</v>
      </c>
      <c r="J25" s="6" t="s">
        <v>1630</v>
      </c>
      <c r="K25" s="6" t="s">
        <v>103</v>
      </c>
      <c r="L25" s="19">
        <v>1.9599999999999999E-2</v>
      </c>
      <c r="M25" s="8">
        <v>2.6800000000000001E-2</v>
      </c>
      <c r="N25" s="7">
        <v>107882.24000000001</v>
      </c>
      <c r="O25" s="7">
        <v>107.83</v>
      </c>
      <c r="P25" s="7">
        <v>116.33</v>
      </c>
      <c r="Q25" s="8">
        <v>2.0000000000000001E-4</v>
      </c>
      <c r="R25" s="8">
        <v>0</v>
      </c>
    </row>
    <row r="26" spans="2:18">
      <c r="B26" s="34" t="s">
        <v>1952</v>
      </c>
      <c r="C26" s="6" t="s">
        <v>1627</v>
      </c>
      <c r="D26" s="17">
        <v>29993163</v>
      </c>
      <c r="F26" s="6" t="s">
        <v>1634</v>
      </c>
      <c r="G26" s="6" t="s">
        <v>1637</v>
      </c>
      <c r="H26" s="6" t="s">
        <v>102</v>
      </c>
      <c r="I26" s="17">
        <v>4.5599999999999996</v>
      </c>
      <c r="J26" s="6" t="s">
        <v>1630</v>
      </c>
      <c r="K26" s="6" t="s">
        <v>103</v>
      </c>
      <c r="L26" s="19">
        <v>1.9599999999999999E-2</v>
      </c>
      <c r="M26" s="8">
        <v>2.7099999999999999E-2</v>
      </c>
      <c r="N26" s="7">
        <v>51351.68</v>
      </c>
      <c r="O26" s="7">
        <v>107.75</v>
      </c>
      <c r="P26" s="7">
        <v>55.33</v>
      </c>
      <c r="Q26" s="8">
        <v>1E-4</v>
      </c>
      <c r="R26" s="8">
        <v>0</v>
      </c>
    </row>
    <row r="27" spans="2:18">
      <c r="B27" t="s">
        <v>1954</v>
      </c>
      <c r="C27" s="6" t="s">
        <v>1627</v>
      </c>
      <c r="D27" s="17">
        <v>29993192</v>
      </c>
      <c r="F27" s="6" t="s">
        <v>1638</v>
      </c>
      <c r="G27" s="6" t="s">
        <v>1639</v>
      </c>
      <c r="H27" s="6" t="s">
        <v>102</v>
      </c>
      <c r="I27" s="17">
        <v>3.16</v>
      </c>
      <c r="J27" s="6" t="s">
        <v>1630</v>
      </c>
      <c r="K27" s="6" t="s">
        <v>103</v>
      </c>
      <c r="L27" s="19">
        <v>3.44E-2</v>
      </c>
      <c r="M27" s="8">
        <v>5.6599999999999998E-2</v>
      </c>
      <c r="N27" s="7">
        <v>114714.73</v>
      </c>
      <c r="O27" s="7">
        <v>93.83</v>
      </c>
      <c r="P27" s="7">
        <v>107.64</v>
      </c>
      <c r="Q27" s="8">
        <v>2.0000000000000001E-4</v>
      </c>
      <c r="R27" s="8">
        <v>0</v>
      </c>
    </row>
    <row r="28" spans="2:18">
      <c r="B28" s="33" t="s">
        <v>1945</v>
      </c>
      <c r="C28" s="6" t="s">
        <v>1627</v>
      </c>
      <c r="D28" s="17">
        <v>201802188</v>
      </c>
      <c r="E28" s="33"/>
      <c r="F28" s="6" t="s">
        <v>1638</v>
      </c>
      <c r="G28" s="6" t="s">
        <v>1640</v>
      </c>
      <c r="H28" s="6" t="s">
        <v>102</v>
      </c>
      <c r="I28" s="17">
        <v>0.66</v>
      </c>
      <c r="J28" s="6" t="s">
        <v>1630</v>
      </c>
      <c r="K28" s="6" t="s">
        <v>103</v>
      </c>
      <c r="L28" s="30">
        <v>6.7500000000000004E-2</v>
      </c>
      <c r="M28" s="8">
        <v>6.7500000000000004E-2</v>
      </c>
      <c r="N28" s="7">
        <v>70878.11</v>
      </c>
      <c r="O28" s="7">
        <v>100.53</v>
      </c>
      <c r="P28" s="7">
        <v>71.25</v>
      </c>
      <c r="Q28" s="8">
        <v>1E-4</v>
      </c>
      <c r="R28" s="8">
        <v>0</v>
      </c>
    </row>
    <row r="29" spans="2:18">
      <c r="B29" s="33" t="s">
        <v>1947</v>
      </c>
      <c r="C29" s="6" t="s">
        <v>1627</v>
      </c>
      <c r="D29" s="17">
        <v>20180218</v>
      </c>
      <c r="E29" s="33"/>
      <c r="F29" s="6" t="s">
        <v>1638</v>
      </c>
      <c r="G29" s="6" t="s">
        <v>1640</v>
      </c>
      <c r="H29" s="6" t="s">
        <v>102</v>
      </c>
      <c r="I29" s="17">
        <v>1.34</v>
      </c>
      <c r="J29" s="6" t="s">
        <v>1630</v>
      </c>
      <c r="K29" s="6" t="s">
        <v>103</v>
      </c>
      <c r="L29" s="19">
        <v>3.44E-2</v>
      </c>
      <c r="M29" s="8">
        <v>3.5000000000000003E-2</v>
      </c>
      <c r="N29" s="7">
        <v>293009.63</v>
      </c>
      <c r="O29" s="7">
        <v>113.03</v>
      </c>
      <c r="P29" s="7">
        <v>331.19</v>
      </c>
      <c r="Q29" s="8">
        <v>5.0000000000000001E-4</v>
      </c>
      <c r="R29" s="8">
        <v>0</v>
      </c>
    </row>
    <row r="30" spans="2:18">
      <c r="B30" s="33" t="s">
        <v>1949</v>
      </c>
      <c r="C30" s="6" t="s">
        <v>1627</v>
      </c>
      <c r="D30" s="17">
        <v>29993142</v>
      </c>
      <c r="F30" s="6" t="s">
        <v>1638</v>
      </c>
      <c r="G30" s="6" t="s">
        <v>1641</v>
      </c>
      <c r="H30" s="6" t="s">
        <v>102</v>
      </c>
      <c r="I30" s="17">
        <v>3.13</v>
      </c>
      <c r="J30" s="6" t="s">
        <v>1630</v>
      </c>
      <c r="K30" s="6" t="s">
        <v>103</v>
      </c>
      <c r="L30" s="19">
        <v>2.5899999999999999E-2</v>
      </c>
      <c r="M30" s="8">
        <v>3.4500000000000003E-2</v>
      </c>
      <c r="N30" s="7">
        <v>142992.66</v>
      </c>
      <c r="O30" s="7">
        <v>109.3</v>
      </c>
      <c r="P30" s="7">
        <v>156.29</v>
      </c>
      <c r="Q30" s="8">
        <v>2.9999999999999997E-4</v>
      </c>
      <c r="R30" s="8">
        <v>0</v>
      </c>
    </row>
    <row r="31" spans="2:18">
      <c r="B31" s="33" t="s">
        <v>1944</v>
      </c>
      <c r="C31" s="6" t="s">
        <v>1627</v>
      </c>
      <c r="D31" s="17">
        <v>201814035</v>
      </c>
      <c r="E31" s="33"/>
      <c r="F31" s="6" t="s">
        <v>1638</v>
      </c>
      <c r="G31" s="6" t="s">
        <v>1642</v>
      </c>
      <c r="H31" s="6" t="s">
        <v>102</v>
      </c>
      <c r="I31" s="17">
        <v>2.92</v>
      </c>
      <c r="J31" s="6" t="s">
        <v>1630</v>
      </c>
      <c r="K31" s="6" t="s">
        <v>103</v>
      </c>
      <c r="L31" s="19">
        <v>3.3399999999999999E-2</v>
      </c>
      <c r="M31" s="8">
        <v>5.7500000000000002E-2</v>
      </c>
      <c r="N31" s="7">
        <v>126272.66</v>
      </c>
      <c r="O31" s="7">
        <v>93.78</v>
      </c>
      <c r="P31" s="7">
        <v>118.42</v>
      </c>
      <c r="Q31" s="8">
        <v>2.0000000000000001E-4</v>
      </c>
      <c r="R31" s="8">
        <v>0</v>
      </c>
    </row>
    <row r="32" spans="2:18">
      <c r="B32" t="s">
        <v>1987</v>
      </c>
      <c r="C32" s="6" t="s">
        <v>1627</v>
      </c>
      <c r="D32" s="17">
        <v>289991382</v>
      </c>
      <c r="F32" s="6" t="s">
        <v>132</v>
      </c>
      <c r="G32" s="6" t="s">
        <v>1546</v>
      </c>
      <c r="H32" s="6" t="s">
        <v>102</v>
      </c>
      <c r="I32" s="17">
        <v>2.76</v>
      </c>
      <c r="J32" s="6" t="s">
        <v>1044</v>
      </c>
      <c r="K32" s="6" t="s">
        <v>103</v>
      </c>
      <c r="L32" s="30">
        <v>6.5500000000000003E-2</v>
      </c>
      <c r="M32" s="8">
        <v>6.1699999999999998E-2</v>
      </c>
      <c r="N32" s="7">
        <v>22812816.640000001</v>
      </c>
      <c r="O32" s="7">
        <v>99.14</v>
      </c>
      <c r="P32" s="7">
        <v>22616.63</v>
      </c>
      <c r="Q32" s="8">
        <v>3.73E-2</v>
      </c>
      <c r="R32" s="8">
        <v>8.9999999999999998E-4</v>
      </c>
    </row>
    <row r="33" spans="2:18">
      <c r="B33" t="s">
        <v>1988</v>
      </c>
      <c r="C33" s="6" t="s">
        <v>1627</v>
      </c>
      <c r="D33" s="17">
        <v>202104048</v>
      </c>
      <c r="F33" s="6" t="s">
        <v>251</v>
      </c>
      <c r="G33" s="6" t="s">
        <v>1643</v>
      </c>
      <c r="H33" s="6" t="s">
        <v>234</v>
      </c>
      <c r="I33" s="17">
        <v>11.33</v>
      </c>
      <c r="J33" s="6" t="s">
        <v>1066</v>
      </c>
      <c r="K33" s="6" t="s">
        <v>103</v>
      </c>
      <c r="L33" s="19">
        <v>2.7473999999999998E-2</v>
      </c>
      <c r="M33" s="8">
        <v>4.2900000000000001E-2</v>
      </c>
      <c r="N33" s="7">
        <v>2595394.7400000002</v>
      </c>
      <c r="O33" s="7">
        <v>85.75</v>
      </c>
      <c r="P33" s="7">
        <v>2225.5500000000002</v>
      </c>
      <c r="Q33" s="8">
        <v>3.7000000000000002E-3</v>
      </c>
      <c r="R33" s="8">
        <v>1E-4</v>
      </c>
    </row>
    <row r="34" spans="2:18">
      <c r="B34" t="s">
        <v>2006</v>
      </c>
      <c r="C34" s="6" t="s">
        <v>1627</v>
      </c>
      <c r="D34" s="17">
        <v>202305306</v>
      </c>
      <c r="F34" s="6" t="s">
        <v>251</v>
      </c>
      <c r="G34" s="6" t="s">
        <v>1644</v>
      </c>
      <c r="H34" s="6" t="s">
        <v>234</v>
      </c>
      <c r="I34" s="17">
        <v>10.99</v>
      </c>
      <c r="J34" s="6" t="s">
        <v>1066</v>
      </c>
      <c r="K34" s="6" t="s">
        <v>103</v>
      </c>
      <c r="L34" s="30">
        <v>1.5713999999999999E-2</v>
      </c>
      <c r="M34" s="8">
        <v>4.1500000000000002E-2</v>
      </c>
      <c r="N34" s="7">
        <v>2767202.47</v>
      </c>
      <c r="O34" s="7">
        <v>99.71</v>
      </c>
      <c r="P34" s="7">
        <v>2759.18</v>
      </c>
      <c r="Q34" s="8">
        <v>4.5999999999999999E-3</v>
      </c>
      <c r="R34" s="8">
        <v>1E-4</v>
      </c>
    </row>
    <row r="35" spans="2:18">
      <c r="B35" t="s">
        <v>2007</v>
      </c>
      <c r="C35" s="6" t="s">
        <v>1627</v>
      </c>
      <c r="D35" s="17">
        <v>202305074</v>
      </c>
      <c r="F35" s="6" t="s">
        <v>251</v>
      </c>
      <c r="G35" s="6" t="s">
        <v>1645</v>
      </c>
      <c r="H35" s="6" t="s">
        <v>234</v>
      </c>
      <c r="I35" s="17">
        <v>0.49</v>
      </c>
      <c r="J35" s="6" t="s">
        <v>403</v>
      </c>
      <c r="K35" s="6" t="s">
        <v>48</v>
      </c>
      <c r="L35" s="30">
        <v>6.1494E-2</v>
      </c>
      <c r="M35" s="8">
        <v>6.7000000000000004E-2</v>
      </c>
      <c r="N35" s="7">
        <v>1352773.2</v>
      </c>
      <c r="O35" s="7">
        <v>99.9</v>
      </c>
      <c r="P35" s="7">
        <v>5483.39</v>
      </c>
      <c r="Q35" s="8">
        <v>9.1000000000000004E-3</v>
      </c>
      <c r="R35" s="8">
        <v>2.0000000000000001E-4</v>
      </c>
    </row>
    <row r="36" spans="2:18">
      <c r="B36" t="s">
        <v>2008</v>
      </c>
      <c r="C36" s="6" t="s">
        <v>1627</v>
      </c>
      <c r="D36" s="17">
        <v>202306130</v>
      </c>
      <c r="F36" s="6" t="s">
        <v>251</v>
      </c>
      <c r="G36" s="6" t="s">
        <v>1646</v>
      </c>
      <c r="H36" s="6" t="s">
        <v>234</v>
      </c>
      <c r="I36" s="17">
        <v>0.49</v>
      </c>
      <c r="J36" s="6" t="s">
        <v>403</v>
      </c>
      <c r="K36" s="6" t="s">
        <v>48</v>
      </c>
      <c r="L36" s="30">
        <v>6.1494E-2</v>
      </c>
      <c r="M36" s="8">
        <v>6.8599999999999994E-2</v>
      </c>
      <c r="N36" s="7">
        <v>569361.11</v>
      </c>
      <c r="O36" s="7">
        <v>99.83</v>
      </c>
      <c r="P36" s="7">
        <v>2306.2600000000002</v>
      </c>
      <c r="Q36" s="8">
        <v>3.8E-3</v>
      </c>
      <c r="R36" s="8">
        <v>1E-4</v>
      </c>
    </row>
    <row r="37" spans="2:18">
      <c r="B37" t="s">
        <v>2008</v>
      </c>
      <c r="C37" s="6" t="s">
        <v>1627</v>
      </c>
      <c r="D37" s="17">
        <v>202308235</v>
      </c>
      <c r="F37" s="6" t="s">
        <v>251</v>
      </c>
      <c r="G37" s="6" t="s">
        <v>1447</v>
      </c>
      <c r="H37" s="6" t="s">
        <v>234</v>
      </c>
      <c r="I37" s="17">
        <v>0.49</v>
      </c>
      <c r="J37" s="6" t="s">
        <v>403</v>
      </c>
      <c r="K37" s="6" t="s">
        <v>48</v>
      </c>
      <c r="L37" s="30">
        <v>6.1494E-2</v>
      </c>
      <c r="M37" s="8">
        <v>6.59E-2</v>
      </c>
      <c r="N37" s="7">
        <v>1902768.03</v>
      </c>
      <c r="O37" s="7">
        <v>99.95</v>
      </c>
      <c r="P37" s="7">
        <v>7716.62</v>
      </c>
      <c r="Q37" s="8">
        <v>1.2699999999999999E-2</v>
      </c>
      <c r="R37" s="8">
        <v>2.9999999999999997E-4</v>
      </c>
    </row>
    <row r="38" spans="2:18">
      <c r="B38" t="s">
        <v>2009</v>
      </c>
      <c r="C38" s="6" t="s">
        <v>1627</v>
      </c>
      <c r="D38" s="17">
        <v>202309209</v>
      </c>
      <c r="F38" s="6" t="s">
        <v>251</v>
      </c>
      <c r="G38" s="6" t="s">
        <v>1433</v>
      </c>
      <c r="H38" s="6" t="s">
        <v>234</v>
      </c>
      <c r="I38" s="17">
        <v>0.49</v>
      </c>
      <c r="J38" s="6" t="s">
        <v>403</v>
      </c>
      <c r="K38" s="6" t="s">
        <v>48</v>
      </c>
      <c r="L38" s="30">
        <v>6.1494E-2</v>
      </c>
      <c r="M38" s="8">
        <v>6.3600000000000004E-2</v>
      </c>
      <c r="N38" s="7">
        <v>963294.52</v>
      </c>
      <c r="O38" s="7">
        <v>100.02</v>
      </c>
      <c r="P38" s="7">
        <v>3909.35</v>
      </c>
      <c r="Q38" s="8">
        <v>6.4999999999999997E-3</v>
      </c>
      <c r="R38" s="8">
        <v>1E-4</v>
      </c>
    </row>
    <row r="39" spans="2:18">
      <c r="B39" s="36" t="s">
        <v>1994</v>
      </c>
      <c r="C39" s="6" t="s">
        <v>1627</v>
      </c>
      <c r="D39" s="17">
        <v>289991648</v>
      </c>
      <c r="F39" s="6" t="s">
        <v>251</v>
      </c>
      <c r="G39" s="6" t="s">
        <v>1647</v>
      </c>
      <c r="H39" s="6" t="s">
        <v>234</v>
      </c>
      <c r="I39" s="17">
        <v>0.49</v>
      </c>
      <c r="J39" s="6" t="s">
        <v>403</v>
      </c>
      <c r="K39" s="6" t="s">
        <v>48</v>
      </c>
      <c r="L39" s="30">
        <v>6.1494E-2</v>
      </c>
      <c r="M39" s="8">
        <v>6.3799999999999996E-2</v>
      </c>
      <c r="N39" s="7">
        <v>1538819.3</v>
      </c>
      <c r="O39" s="7">
        <v>100.05</v>
      </c>
      <c r="P39" s="7">
        <v>6246.88</v>
      </c>
      <c r="Q39" s="8">
        <v>1.03E-2</v>
      </c>
      <c r="R39" s="8">
        <v>2.0000000000000001E-4</v>
      </c>
    </row>
    <row r="40" spans="2:18">
      <c r="B40" t="s">
        <v>1996</v>
      </c>
      <c r="C40" s="6" t="s">
        <v>1627</v>
      </c>
      <c r="D40" s="17">
        <v>202209235</v>
      </c>
      <c r="F40" s="6" t="s">
        <v>251</v>
      </c>
      <c r="G40" s="6" t="s">
        <v>1648</v>
      </c>
      <c r="H40" s="6" t="s">
        <v>234</v>
      </c>
      <c r="I40" s="17">
        <v>0.49</v>
      </c>
      <c r="J40" s="6" t="s">
        <v>403</v>
      </c>
      <c r="K40" s="6" t="s">
        <v>48</v>
      </c>
      <c r="L40" s="30">
        <v>6.1494E-2</v>
      </c>
      <c r="M40" s="8">
        <v>6.3799999999999996E-2</v>
      </c>
      <c r="N40" s="7">
        <v>1055122.8400000001</v>
      </c>
      <c r="O40" s="7">
        <v>100.05</v>
      </c>
      <c r="P40" s="7">
        <v>4283.3</v>
      </c>
      <c r="Q40" s="8">
        <v>7.1000000000000004E-3</v>
      </c>
      <c r="R40" s="8">
        <v>2.0000000000000001E-4</v>
      </c>
    </row>
    <row r="41" spans="2:18">
      <c r="B41" t="s">
        <v>1999</v>
      </c>
      <c r="C41" s="6" t="s">
        <v>1627</v>
      </c>
      <c r="D41" s="17">
        <v>202210316</v>
      </c>
      <c r="F41" s="6" t="s">
        <v>251</v>
      </c>
      <c r="G41" s="6" t="s">
        <v>1649</v>
      </c>
      <c r="H41" s="6" t="s">
        <v>234</v>
      </c>
      <c r="I41" s="17">
        <v>0.49</v>
      </c>
      <c r="J41" s="6" t="s">
        <v>403</v>
      </c>
      <c r="K41" s="6" t="s">
        <v>48</v>
      </c>
      <c r="L41" s="30">
        <v>6.1494E-2</v>
      </c>
      <c r="M41" s="8">
        <v>6.3799999999999996E-2</v>
      </c>
      <c r="N41" s="7">
        <v>226101.17</v>
      </c>
      <c r="O41" s="7">
        <v>100.05</v>
      </c>
      <c r="P41" s="7">
        <v>917.86</v>
      </c>
      <c r="Q41" s="8">
        <v>1.5E-3</v>
      </c>
      <c r="R41" s="8">
        <v>0</v>
      </c>
    </row>
    <row r="42" spans="2:18">
      <c r="B42" t="s">
        <v>2000</v>
      </c>
      <c r="C42" s="6" t="s">
        <v>1627</v>
      </c>
      <c r="D42" s="17">
        <v>202212270</v>
      </c>
      <c r="F42" s="6" t="s">
        <v>251</v>
      </c>
      <c r="G42" s="6" t="s">
        <v>1650</v>
      </c>
      <c r="H42" s="6" t="s">
        <v>234</v>
      </c>
      <c r="I42" s="17">
        <v>0.49</v>
      </c>
      <c r="J42" s="6" t="s">
        <v>403</v>
      </c>
      <c r="K42" s="6" t="s">
        <v>48</v>
      </c>
      <c r="L42" s="30">
        <v>6.1494E-2</v>
      </c>
      <c r="M42" s="8">
        <v>6.3799999999999996E-2</v>
      </c>
      <c r="N42" s="7">
        <v>1225403</v>
      </c>
      <c r="O42" s="7">
        <v>100.05</v>
      </c>
      <c r="P42" s="7">
        <v>4974.5600000000004</v>
      </c>
      <c r="Q42" s="8">
        <v>8.2000000000000007E-3</v>
      </c>
      <c r="R42" s="8">
        <v>2.0000000000000001E-4</v>
      </c>
    </row>
    <row r="43" spans="2:18">
      <c r="B43" t="s">
        <v>2003</v>
      </c>
      <c r="C43" s="6" t="s">
        <v>1627</v>
      </c>
      <c r="D43" s="17">
        <v>202301313</v>
      </c>
      <c r="F43" s="6" t="s">
        <v>251</v>
      </c>
      <c r="G43" s="6" t="s">
        <v>1651</v>
      </c>
      <c r="H43" s="6" t="s">
        <v>234</v>
      </c>
      <c r="I43" s="17">
        <v>0.49</v>
      </c>
      <c r="J43" s="6" t="s">
        <v>403</v>
      </c>
      <c r="K43" s="6" t="s">
        <v>48</v>
      </c>
      <c r="L43" s="30">
        <v>6.1494E-2</v>
      </c>
      <c r="M43" s="8">
        <v>6.59E-2</v>
      </c>
      <c r="N43" s="7">
        <v>1125044.1499999999</v>
      </c>
      <c r="O43" s="7">
        <v>99.95</v>
      </c>
      <c r="P43" s="7">
        <v>4562.58</v>
      </c>
      <c r="Q43" s="8">
        <v>7.4999999999999997E-3</v>
      </c>
      <c r="R43" s="8">
        <v>2.0000000000000001E-4</v>
      </c>
    </row>
    <row r="44" spans="2:18">
      <c r="B44" t="s">
        <v>2004</v>
      </c>
      <c r="C44" s="6" t="s">
        <v>1627</v>
      </c>
      <c r="D44" s="17">
        <v>202303129</v>
      </c>
      <c r="F44" s="6" t="s">
        <v>251</v>
      </c>
      <c r="G44" s="6" t="s">
        <v>1652</v>
      </c>
      <c r="H44" s="6" t="s">
        <v>234</v>
      </c>
      <c r="I44" s="17">
        <v>0.49</v>
      </c>
      <c r="J44" s="6" t="s">
        <v>403</v>
      </c>
      <c r="K44" s="6" t="s">
        <v>48</v>
      </c>
      <c r="L44" s="30">
        <v>6.1494E-2</v>
      </c>
      <c r="M44" s="8">
        <v>6.4000000000000001E-2</v>
      </c>
      <c r="N44" s="7">
        <v>487991.86</v>
      </c>
      <c r="O44" s="7">
        <v>100.04</v>
      </c>
      <c r="P44" s="7">
        <v>1980.82</v>
      </c>
      <c r="Q44" s="8">
        <v>3.3E-3</v>
      </c>
      <c r="R44" s="8">
        <v>1E-4</v>
      </c>
    </row>
    <row r="45" spans="2:18">
      <c r="B45" t="s">
        <v>2002</v>
      </c>
      <c r="C45" s="6" t="s">
        <v>1627</v>
      </c>
      <c r="D45" s="17">
        <v>202210035</v>
      </c>
      <c r="F45" s="6" t="s">
        <v>251</v>
      </c>
      <c r="G45" s="6" t="s">
        <v>1269</v>
      </c>
      <c r="H45" s="6" t="s">
        <v>234</v>
      </c>
      <c r="I45" s="17">
        <v>7.03</v>
      </c>
      <c r="J45" s="6" t="s">
        <v>198</v>
      </c>
      <c r="K45" s="6" t="s">
        <v>103</v>
      </c>
      <c r="L45" s="30">
        <v>2.9620999999999998E-2</v>
      </c>
      <c r="M45" s="8">
        <v>3.7199999999999997E-2</v>
      </c>
      <c r="N45" s="7">
        <v>2493465.37</v>
      </c>
      <c r="O45" s="7">
        <v>97.08</v>
      </c>
      <c r="P45" s="7">
        <v>2420.66</v>
      </c>
      <c r="Q45" s="8">
        <v>4.0000000000000001E-3</v>
      </c>
      <c r="R45" s="8">
        <v>1E-4</v>
      </c>
    </row>
    <row r="46" spans="2:18">
      <c r="B46" t="s">
        <v>2005</v>
      </c>
      <c r="C46" s="6" t="s">
        <v>1627</v>
      </c>
      <c r="D46" s="17">
        <v>202303277</v>
      </c>
      <c r="F46" s="6" t="s">
        <v>251</v>
      </c>
      <c r="G46" s="6" t="s">
        <v>1653</v>
      </c>
      <c r="H46" s="6" t="s">
        <v>234</v>
      </c>
      <c r="I46" s="17">
        <v>7.01</v>
      </c>
      <c r="J46" s="6" t="s">
        <v>198</v>
      </c>
      <c r="K46" s="6" t="s">
        <v>103</v>
      </c>
      <c r="L46" s="30">
        <v>3.6297999999999997E-2</v>
      </c>
      <c r="M46" s="8">
        <v>3.1600000000000003E-2</v>
      </c>
      <c r="N46" s="7">
        <v>1002852.61</v>
      </c>
      <c r="O46" s="7">
        <v>103.93</v>
      </c>
      <c r="P46" s="7">
        <v>1042.26</v>
      </c>
      <c r="Q46" s="8">
        <v>1.6999999999999999E-3</v>
      </c>
      <c r="R46" s="8">
        <v>0</v>
      </c>
    </row>
    <row r="47" spans="2:18">
      <c r="B47" t="s">
        <v>2010</v>
      </c>
      <c r="C47" s="6" t="s">
        <v>1627</v>
      </c>
      <c r="D47" s="17">
        <v>202307203</v>
      </c>
      <c r="F47" s="6" t="s">
        <v>251</v>
      </c>
      <c r="G47" s="6" t="s">
        <v>1654</v>
      </c>
      <c r="H47" s="6" t="s">
        <v>234</v>
      </c>
      <c r="I47" s="17">
        <v>6.95</v>
      </c>
      <c r="J47" s="6" t="s">
        <v>198</v>
      </c>
      <c r="K47" s="6" t="s">
        <v>103</v>
      </c>
      <c r="L47" s="30">
        <v>3.5938999999999999E-2</v>
      </c>
      <c r="M47" s="8">
        <v>3.6499999999999998E-2</v>
      </c>
      <c r="N47" s="7">
        <v>528846.78</v>
      </c>
      <c r="O47" s="7">
        <v>98.77</v>
      </c>
      <c r="P47" s="7">
        <v>522.34</v>
      </c>
      <c r="Q47" s="8">
        <v>8.9999999999999998E-4</v>
      </c>
      <c r="R47" s="8">
        <v>0</v>
      </c>
    </row>
    <row r="48" spans="2:18">
      <c r="B48" t="s">
        <v>1995</v>
      </c>
      <c r="C48" s="6" t="s">
        <v>1627</v>
      </c>
      <c r="D48" s="17">
        <v>289991713</v>
      </c>
      <c r="F48" s="6" t="s">
        <v>251</v>
      </c>
      <c r="G48" s="6" t="s">
        <v>1655</v>
      </c>
      <c r="H48" s="6" t="s">
        <v>234</v>
      </c>
      <c r="I48" s="17">
        <v>7.17</v>
      </c>
      <c r="J48" s="6" t="s">
        <v>198</v>
      </c>
      <c r="K48" s="6" t="s">
        <v>103</v>
      </c>
      <c r="L48" s="30">
        <v>2.4462999999999999E-2</v>
      </c>
      <c r="M48" s="8">
        <v>3.49E-2</v>
      </c>
      <c r="N48" s="7">
        <v>48795621.579999998</v>
      </c>
      <c r="O48" s="7">
        <v>94.48</v>
      </c>
      <c r="P48" s="7">
        <v>46102.1</v>
      </c>
      <c r="Q48" s="8">
        <v>7.6100000000000001E-2</v>
      </c>
      <c r="R48" s="8">
        <v>1.8E-3</v>
      </c>
    </row>
    <row r="49" spans="2:18">
      <c r="B49" t="s">
        <v>1977</v>
      </c>
      <c r="C49" s="6" t="s">
        <v>1627</v>
      </c>
      <c r="D49" s="17">
        <v>202110268</v>
      </c>
      <c r="F49" s="6" t="s">
        <v>251</v>
      </c>
      <c r="G49" s="6" t="s">
        <v>1656</v>
      </c>
      <c r="H49" s="6" t="s">
        <v>234</v>
      </c>
      <c r="I49" s="17">
        <v>0.49</v>
      </c>
      <c r="J49" s="6" t="s">
        <v>403</v>
      </c>
      <c r="K49" s="6" t="s">
        <v>48</v>
      </c>
      <c r="L49" s="30">
        <v>6.1494E-2</v>
      </c>
      <c r="M49" s="8">
        <v>6.7500000000000004E-2</v>
      </c>
      <c r="N49" s="7">
        <v>686599</v>
      </c>
      <c r="O49" s="7">
        <v>99.88</v>
      </c>
      <c r="P49" s="7">
        <v>2782.53</v>
      </c>
      <c r="Q49" s="8">
        <v>4.5999999999999999E-3</v>
      </c>
      <c r="R49" s="8">
        <v>1E-4</v>
      </c>
    </row>
    <row r="50" spans="2:18">
      <c r="B50" s="35" t="s">
        <v>1985</v>
      </c>
      <c r="C50" s="6" t="s">
        <v>1627</v>
      </c>
      <c r="D50" s="17">
        <v>299944348</v>
      </c>
      <c r="F50" s="6" t="s">
        <v>251</v>
      </c>
      <c r="G50" s="6" t="s">
        <v>1657</v>
      </c>
      <c r="H50" s="6" t="s">
        <v>234</v>
      </c>
      <c r="I50" s="17">
        <v>0.49</v>
      </c>
      <c r="J50" s="6" t="s">
        <v>403</v>
      </c>
      <c r="K50" s="6" t="s">
        <v>48</v>
      </c>
      <c r="L50" s="30">
        <v>6.1494E-2</v>
      </c>
      <c r="M50" s="8">
        <v>6.6600000000000006E-2</v>
      </c>
      <c r="N50" s="7">
        <v>366122.2</v>
      </c>
      <c r="O50" s="7">
        <v>99.92</v>
      </c>
      <c r="P50" s="7">
        <v>1484.35</v>
      </c>
      <c r="Q50" s="8">
        <v>2.5000000000000001E-3</v>
      </c>
      <c r="R50" s="8">
        <v>1E-4</v>
      </c>
    </row>
    <row r="51" spans="2:18">
      <c r="B51" t="s">
        <v>1970</v>
      </c>
      <c r="C51" s="6" t="s">
        <v>1627</v>
      </c>
      <c r="D51" s="17">
        <v>202011292</v>
      </c>
      <c r="F51" s="6" t="s">
        <v>245</v>
      </c>
      <c r="G51" s="6" t="s">
        <v>1658</v>
      </c>
      <c r="H51" s="6" t="s">
        <v>234</v>
      </c>
      <c r="I51" s="17">
        <v>1.33</v>
      </c>
      <c r="J51" s="6" t="s">
        <v>198</v>
      </c>
      <c r="K51" s="6" t="s">
        <v>103</v>
      </c>
      <c r="L51" s="19">
        <v>6.7500000000000004E-2</v>
      </c>
      <c r="M51" s="8">
        <v>0.1038</v>
      </c>
      <c r="N51" s="7">
        <v>21515036.609999999</v>
      </c>
      <c r="O51" s="7">
        <v>99.58</v>
      </c>
      <c r="P51" s="7">
        <v>21424.67</v>
      </c>
      <c r="Q51" s="8">
        <v>3.5400000000000001E-2</v>
      </c>
      <c r="R51" s="8">
        <v>8.0000000000000004E-4</v>
      </c>
    </row>
    <row r="52" spans="2:18">
      <c r="B52" t="s">
        <v>1986</v>
      </c>
      <c r="C52" s="6" t="s">
        <v>1627</v>
      </c>
      <c r="D52" s="17">
        <v>289991358</v>
      </c>
      <c r="F52" s="6" t="s">
        <v>1659</v>
      </c>
      <c r="G52" s="6" t="s">
        <v>1546</v>
      </c>
      <c r="H52" s="6" t="s">
        <v>102</v>
      </c>
      <c r="I52" s="17">
        <v>0.38</v>
      </c>
      <c r="J52" s="6" t="s">
        <v>1044</v>
      </c>
      <c r="K52" s="6" t="s">
        <v>103</v>
      </c>
      <c r="L52" s="30">
        <v>6.8499999999999991E-2</v>
      </c>
      <c r="M52" s="8">
        <v>0.1023</v>
      </c>
      <c r="N52" s="7">
        <v>8389934.9700000007</v>
      </c>
      <c r="O52" s="7">
        <v>98.96</v>
      </c>
      <c r="P52" s="7">
        <v>8302.68</v>
      </c>
      <c r="Q52" s="8">
        <v>1.37E-2</v>
      </c>
      <c r="R52" s="8">
        <v>2.9999999999999997E-4</v>
      </c>
    </row>
    <row r="53" spans="2:18">
      <c r="B53" t="s">
        <v>2011</v>
      </c>
      <c r="C53" s="6" t="s">
        <v>1627</v>
      </c>
      <c r="D53" s="17">
        <v>202309126</v>
      </c>
      <c r="F53" s="6" t="s">
        <v>245</v>
      </c>
      <c r="G53" s="6" t="s">
        <v>1177</v>
      </c>
      <c r="H53" s="6" t="s">
        <v>234</v>
      </c>
      <c r="I53" s="17">
        <v>2.08</v>
      </c>
      <c r="J53" s="6" t="s">
        <v>198</v>
      </c>
      <c r="K53" s="6" t="s">
        <v>103</v>
      </c>
      <c r="L53" s="30">
        <v>6.9500000000000006E-2</v>
      </c>
      <c r="M53" s="8">
        <v>6.9800000000000001E-2</v>
      </c>
      <c r="N53" s="7">
        <v>2177176</v>
      </c>
      <c r="O53" s="7">
        <v>99.79</v>
      </c>
      <c r="P53" s="7">
        <v>2172.6</v>
      </c>
      <c r="Q53" s="8">
        <v>3.5999999999999999E-3</v>
      </c>
      <c r="R53" s="8">
        <v>1E-4</v>
      </c>
    </row>
    <row r="54" spans="2:18">
      <c r="B54" s="35" t="s">
        <v>1991</v>
      </c>
      <c r="C54" s="6" t="s">
        <v>1627</v>
      </c>
      <c r="D54" s="17">
        <v>289991622</v>
      </c>
      <c r="F54" s="6" t="s">
        <v>1659</v>
      </c>
      <c r="G54" s="6" t="s">
        <v>1660</v>
      </c>
      <c r="H54" s="6" t="s">
        <v>102</v>
      </c>
      <c r="I54" s="17">
        <v>0.19</v>
      </c>
      <c r="J54" s="6" t="s">
        <v>1044</v>
      </c>
      <c r="K54" s="6" t="s">
        <v>103</v>
      </c>
      <c r="L54" s="30">
        <v>8.7499999999999994E-2</v>
      </c>
      <c r="M54" s="8">
        <v>0.1038</v>
      </c>
      <c r="N54" s="7">
        <v>27425999.93</v>
      </c>
      <c r="O54" s="7">
        <v>100.45</v>
      </c>
      <c r="P54" s="7">
        <v>27549.42</v>
      </c>
      <c r="Q54" s="8">
        <v>4.5499999999999999E-2</v>
      </c>
      <c r="R54" s="8">
        <v>1E-3</v>
      </c>
    </row>
    <row r="55" spans="2:18">
      <c r="B55" t="s">
        <v>1980</v>
      </c>
      <c r="C55" s="6" t="s">
        <v>1627</v>
      </c>
      <c r="D55" s="17">
        <v>202112132</v>
      </c>
      <c r="F55" s="6" t="s">
        <v>143</v>
      </c>
      <c r="G55" s="6" t="s">
        <v>1661</v>
      </c>
      <c r="H55" s="6"/>
      <c r="I55" s="17">
        <v>5.85</v>
      </c>
      <c r="J55" s="6" t="s">
        <v>1044</v>
      </c>
      <c r="K55" s="6" t="s">
        <v>103</v>
      </c>
      <c r="L55" s="19">
        <v>3.5000000000000001E-3</v>
      </c>
      <c r="M55" s="8">
        <v>3.8300000000000001E-2</v>
      </c>
      <c r="N55" s="7">
        <v>13723693.109999999</v>
      </c>
      <c r="O55" s="7">
        <v>89.15</v>
      </c>
      <c r="P55" s="7">
        <v>12234.67</v>
      </c>
      <c r="Q55" s="8">
        <v>2.0199999999999999E-2</v>
      </c>
      <c r="R55" s="8">
        <v>5.0000000000000001E-4</v>
      </c>
    </row>
    <row r="56" spans="2:18">
      <c r="B56" s="33" t="s">
        <v>1940</v>
      </c>
      <c r="C56" s="6" t="s">
        <v>1627</v>
      </c>
      <c r="D56" s="17">
        <v>29992338</v>
      </c>
      <c r="E56" s="33"/>
      <c r="F56" s="6" t="s">
        <v>143</v>
      </c>
      <c r="G56" s="6" t="s">
        <v>1662</v>
      </c>
      <c r="H56" s="6"/>
      <c r="I56" s="17">
        <v>0</v>
      </c>
      <c r="J56" s="6" t="s">
        <v>1053</v>
      </c>
      <c r="K56" s="6" t="s">
        <v>103</v>
      </c>
      <c r="L56" s="30">
        <v>5.5E-2</v>
      </c>
      <c r="M56" s="8">
        <v>0</v>
      </c>
      <c r="N56" s="7">
        <v>179477.21</v>
      </c>
      <c r="O56" s="7">
        <v>7.39</v>
      </c>
      <c r="P56" s="7">
        <v>13.25</v>
      </c>
      <c r="Q56" s="8">
        <v>0</v>
      </c>
      <c r="R56" s="8">
        <v>0</v>
      </c>
    </row>
    <row r="57" spans="2:18">
      <c r="B57" s="33" t="s">
        <v>1941</v>
      </c>
      <c r="C57" s="6" t="s">
        <v>1627</v>
      </c>
      <c r="D57" s="17">
        <v>29992805</v>
      </c>
      <c r="E57" s="33"/>
      <c r="F57" s="6" t="s">
        <v>143</v>
      </c>
      <c r="G57" s="6" t="s">
        <v>1663</v>
      </c>
      <c r="H57" s="6"/>
      <c r="I57" s="17">
        <v>1.54</v>
      </c>
      <c r="J57" s="6" t="s">
        <v>1053</v>
      </c>
      <c r="K57" s="6" t="s">
        <v>103</v>
      </c>
      <c r="L57" s="30">
        <v>9.01E-2</v>
      </c>
      <c r="M57" s="8">
        <v>0</v>
      </c>
      <c r="N57" s="7">
        <v>1303408.1599999999</v>
      </c>
      <c r="O57" s="7">
        <v>98.93</v>
      </c>
      <c r="P57" s="7">
        <v>1289.45</v>
      </c>
      <c r="Q57" s="8">
        <v>2.0999999999999999E-3</v>
      </c>
      <c r="R57" s="8">
        <v>0</v>
      </c>
    </row>
    <row r="58" spans="2:18">
      <c r="B58" s="13" t="s">
        <v>1664</v>
      </c>
      <c r="C58" s="13"/>
      <c r="D58" s="14"/>
      <c r="E58" s="13"/>
      <c r="F58" s="13"/>
      <c r="G58" s="13"/>
      <c r="H58" s="13"/>
      <c r="I58" s="14">
        <v>0</v>
      </c>
      <c r="J58" s="13"/>
      <c r="K58" s="13"/>
      <c r="M58" s="16">
        <v>0</v>
      </c>
      <c r="N58" s="15">
        <v>0</v>
      </c>
      <c r="P58" s="15">
        <v>0</v>
      </c>
      <c r="Q58" s="16">
        <v>0</v>
      </c>
      <c r="R58" s="16">
        <v>0</v>
      </c>
    </row>
    <row r="59" spans="2:18">
      <c r="B59" s="13" t="s">
        <v>1665</v>
      </c>
      <c r="C59" s="13"/>
      <c r="D59" s="14"/>
      <c r="E59" s="13"/>
      <c r="F59" s="13"/>
      <c r="G59" s="13"/>
      <c r="H59" s="13"/>
      <c r="J59" s="13"/>
      <c r="K59" s="13"/>
      <c r="N59" s="15">
        <v>0</v>
      </c>
      <c r="P59" s="15">
        <v>0</v>
      </c>
      <c r="Q59" s="16">
        <v>0</v>
      </c>
      <c r="R59" s="16">
        <v>0</v>
      </c>
    </row>
    <row r="60" spans="2:18">
      <c r="B60" s="13" t="s">
        <v>1666</v>
      </c>
      <c r="C60" s="13"/>
      <c r="D60" s="14"/>
      <c r="E60" s="13"/>
      <c r="F60" s="13"/>
      <c r="G60" s="13"/>
      <c r="H60" s="13"/>
      <c r="I60" s="14">
        <v>0</v>
      </c>
      <c r="J60" s="13"/>
      <c r="K60" s="13"/>
      <c r="M60" s="16">
        <v>0</v>
      </c>
      <c r="N60" s="15">
        <v>0</v>
      </c>
      <c r="P60" s="15">
        <v>0</v>
      </c>
      <c r="Q60" s="16">
        <v>0</v>
      </c>
      <c r="R60" s="16">
        <v>0</v>
      </c>
    </row>
    <row r="61" spans="2:18">
      <c r="B61" s="13" t="s">
        <v>1667</v>
      </c>
      <c r="C61" s="13"/>
      <c r="D61" s="14"/>
      <c r="E61" s="13"/>
      <c r="F61" s="13"/>
      <c r="G61" s="13"/>
      <c r="H61" s="13"/>
      <c r="I61" s="14">
        <v>0</v>
      </c>
      <c r="J61" s="13"/>
      <c r="K61" s="13"/>
      <c r="M61" s="16">
        <v>0</v>
      </c>
      <c r="N61" s="15">
        <v>0</v>
      </c>
      <c r="P61" s="15">
        <v>0</v>
      </c>
      <c r="Q61" s="16">
        <v>0</v>
      </c>
      <c r="R61" s="16">
        <v>0</v>
      </c>
    </row>
    <row r="62" spans="2:18">
      <c r="B62" s="13" t="s">
        <v>1668</v>
      </c>
      <c r="C62" s="13"/>
      <c r="D62" s="14"/>
      <c r="E62" s="13"/>
      <c r="F62" s="13"/>
      <c r="G62" s="13"/>
      <c r="H62" s="13"/>
      <c r="I62" s="14">
        <v>0</v>
      </c>
      <c r="J62" s="13"/>
      <c r="K62" s="13"/>
      <c r="M62" s="16">
        <v>0</v>
      </c>
      <c r="N62" s="15">
        <v>0</v>
      </c>
      <c r="P62" s="15">
        <v>0</v>
      </c>
      <c r="Q62" s="16">
        <v>0</v>
      </c>
      <c r="R62" s="16">
        <v>0</v>
      </c>
    </row>
    <row r="63" spans="2:18">
      <c r="B63" s="13" t="s">
        <v>1669</v>
      </c>
      <c r="C63" s="13"/>
      <c r="D63" s="14"/>
      <c r="E63" s="13"/>
      <c r="F63" s="13"/>
      <c r="G63" s="13"/>
      <c r="H63" s="13"/>
      <c r="I63" s="14">
        <v>4.6500000000000004</v>
      </c>
      <c r="J63" s="13"/>
      <c r="K63" s="13"/>
      <c r="M63" s="16">
        <v>5.6099999999999997E-2</v>
      </c>
      <c r="N63" s="15">
        <v>35066828.009999998</v>
      </c>
      <c r="P63" s="15">
        <v>29862.38</v>
      </c>
      <c r="Q63" s="16">
        <v>4.9299999999999997E-2</v>
      </c>
      <c r="R63" s="16">
        <v>1.1000000000000001E-3</v>
      </c>
    </row>
    <row r="64" spans="2:18">
      <c r="B64" t="s">
        <v>2001</v>
      </c>
      <c r="C64" s="6" t="s">
        <v>1627</v>
      </c>
      <c r="D64" s="17">
        <v>289991812</v>
      </c>
      <c r="F64" s="6" t="s">
        <v>251</v>
      </c>
      <c r="G64" s="6" t="s">
        <v>1670</v>
      </c>
      <c r="H64" s="6" t="s">
        <v>234</v>
      </c>
      <c r="I64" s="17">
        <v>11.15</v>
      </c>
      <c r="J64" s="6" t="s">
        <v>1066</v>
      </c>
      <c r="K64" s="6" t="s">
        <v>103</v>
      </c>
      <c r="L64" s="30">
        <v>3.9636999999999999E-2</v>
      </c>
      <c r="M64" s="8">
        <v>3.9399999999999998E-2</v>
      </c>
      <c r="N64" s="7">
        <v>2275772.2000000002</v>
      </c>
      <c r="O64" s="7">
        <v>99.22</v>
      </c>
      <c r="P64" s="7">
        <v>2258.02</v>
      </c>
      <c r="Q64" s="8">
        <v>3.7000000000000002E-3</v>
      </c>
      <c r="R64" s="8">
        <v>1E-4</v>
      </c>
    </row>
    <row r="65" spans="2:18">
      <c r="B65" t="s">
        <v>1955</v>
      </c>
      <c r="C65" s="6" t="s">
        <v>1624</v>
      </c>
      <c r="D65" s="17">
        <v>201812104</v>
      </c>
      <c r="F65" s="6" t="s">
        <v>143</v>
      </c>
      <c r="G65" s="38">
        <v>43444</v>
      </c>
      <c r="H65" s="6"/>
      <c r="I65" s="17">
        <v>0</v>
      </c>
      <c r="J65" s="6" t="s">
        <v>1671</v>
      </c>
      <c r="K65" s="6" t="s">
        <v>103</v>
      </c>
      <c r="L65" s="19">
        <v>0</v>
      </c>
      <c r="M65" s="8">
        <v>0</v>
      </c>
      <c r="N65" s="7">
        <v>1328330.52</v>
      </c>
      <c r="O65" s="7">
        <v>0</v>
      </c>
      <c r="P65" s="7">
        <v>0</v>
      </c>
      <c r="Q65" s="8">
        <v>0</v>
      </c>
      <c r="R65" s="8">
        <v>0</v>
      </c>
    </row>
    <row r="66" spans="2:18">
      <c r="B66" t="s">
        <v>1957</v>
      </c>
      <c r="C66" s="6" t="s">
        <v>1624</v>
      </c>
      <c r="D66" s="17">
        <v>201902038</v>
      </c>
      <c r="F66" s="6" t="s">
        <v>143</v>
      </c>
      <c r="G66" s="6" t="s">
        <v>1672</v>
      </c>
      <c r="H66" s="6"/>
      <c r="I66" s="17">
        <v>1.43</v>
      </c>
      <c r="J66" s="6" t="s">
        <v>1671</v>
      </c>
      <c r="K66" s="6" t="s">
        <v>103</v>
      </c>
      <c r="L66" s="19">
        <v>4.5100000000000001E-2</v>
      </c>
      <c r="M66" s="8">
        <v>6.5699999999999995E-2</v>
      </c>
      <c r="N66" s="7">
        <v>3738499.94</v>
      </c>
      <c r="O66" s="7">
        <v>98.37</v>
      </c>
      <c r="P66" s="7">
        <v>3677.56</v>
      </c>
      <c r="Q66" s="8">
        <v>6.1000000000000004E-3</v>
      </c>
      <c r="R66" s="8">
        <v>1E-4</v>
      </c>
    </row>
    <row r="67" spans="2:18">
      <c r="B67" t="s">
        <v>1966</v>
      </c>
      <c r="C67" s="6" t="s">
        <v>1624</v>
      </c>
      <c r="D67" s="17">
        <v>202003034</v>
      </c>
      <c r="F67" s="6" t="s">
        <v>143</v>
      </c>
      <c r="G67" s="6" t="s">
        <v>988</v>
      </c>
      <c r="H67" s="6"/>
      <c r="I67" s="17">
        <v>4.6399999999999997</v>
      </c>
      <c r="J67" s="6" t="s">
        <v>1044</v>
      </c>
      <c r="K67" s="6" t="s">
        <v>103</v>
      </c>
      <c r="L67" s="19">
        <v>2.1999999999999999E-2</v>
      </c>
      <c r="M67" s="8">
        <v>5.62E-2</v>
      </c>
      <c r="N67" s="7">
        <v>27045974.48</v>
      </c>
      <c r="O67" s="7">
        <v>86.01</v>
      </c>
      <c r="P67" s="7">
        <v>23262.240000000002</v>
      </c>
      <c r="Q67" s="8">
        <v>3.8399999999999997E-2</v>
      </c>
      <c r="R67" s="8">
        <v>8.9999999999999998E-4</v>
      </c>
    </row>
    <row r="68" spans="2:18">
      <c r="B68" t="s">
        <v>1960</v>
      </c>
      <c r="C68" s="6" t="s">
        <v>1624</v>
      </c>
      <c r="D68" s="17">
        <v>29993370</v>
      </c>
      <c r="F68" s="6" t="s">
        <v>143</v>
      </c>
      <c r="G68" s="6" t="s">
        <v>1673</v>
      </c>
      <c r="H68" s="6"/>
      <c r="I68" s="17">
        <v>0.72</v>
      </c>
      <c r="J68" s="6" t="s">
        <v>374</v>
      </c>
      <c r="K68" s="6" t="s">
        <v>103</v>
      </c>
      <c r="L68" s="19">
        <v>1.9E-2</v>
      </c>
      <c r="M68" s="8">
        <v>5.5300000000000002E-2</v>
      </c>
      <c r="N68" s="7">
        <v>678250.87</v>
      </c>
      <c r="O68" s="7">
        <v>97.98</v>
      </c>
      <c r="P68" s="7">
        <v>664.55</v>
      </c>
      <c r="Q68" s="8">
        <v>1.1000000000000001E-3</v>
      </c>
      <c r="R68" s="8">
        <v>0</v>
      </c>
    </row>
    <row r="69" spans="2:18">
      <c r="B69" s="3" t="s">
        <v>1674</v>
      </c>
      <c r="C69" s="3"/>
      <c r="D69" s="12"/>
      <c r="E69" s="3"/>
      <c r="F69" s="3"/>
      <c r="G69" s="3"/>
      <c r="H69" s="3"/>
      <c r="I69" s="12">
        <v>2.0299999999999998</v>
      </c>
      <c r="J69" s="3"/>
      <c r="K69" s="3"/>
      <c r="M69" s="10">
        <v>0.10440000000000001</v>
      </c>
      <c r="N69" s="9">
        <v>255054285.94</v>
      </c>
      <c r="P69" s="9">
        <v>344292.97</v>
      </c>
      <c r="Q69" s="10">
        <v>0.56840000000000002</v>
      </c>
      <c r="R69" s="10">
        <v>1.3100000000000001E-2</v>
      </c>
    </row>
    <row r="70" spans="2:18">
      <c r="B70" s="13" t="s">
        <v>1623</v>
      </c>
      <c r="C70" s="13"/>
      <c r="D70" s="14"/>
      <c r="E70" s="13"/>
      <c r="F70" s="13"/>
      <c r="G70" s="13"/>
      <c r="H70" s="13"/>
      <c r="I70" s="14">
        <v>1.57</v>
      </c>
      <c r="J70" s="13"/>
      <c r="K70" s="13"/>
      <c r="M70" s="16">
        <v>0.12529999999999999</v>
      </c>
      <c r="N70" s="15">
        <v>160888166.09999999</v>
      </c>
      <c r="P70" s="15">
        <v>137433.74</v>
      </c>
      <c r="Q70" s="16">
        <v>0.22689999999999999</v>
      </c>
      <c r="R70" s="16">
        <v>5.1999999999999998E-3</v>
      </c>
    </row>
    <row r="71" spans="2:18">
      <c r="B71" t="s">
        <v>1984</v>
      </c>
      <c r="C71" s="6" t="s">
        <v>1627</v>
      </c>
      <c r="D71" s="17">
        <v>202112249</v>
      </c>
      <c r="F71" s="6" t="s">
        <v>1675</v>
      </c>
      <c r="G71" s="6" t="s">
        <v>1676</v>
      </c>
      <c r="H71" s="6" t="s">
        <v>141</v>
      </c>
      <c r="I71" s="17">
        <v>1.71</v>
      </c>
      <c r="J71" s="6" t="s">
        <v>269</v>
      </c>
      <c r="K71" s="6" t="s">
        <v>48</v>
      </c>
      <c r="L71" s="19">
        <v>6.2019999999999999E-2</v>
      </c>
      <c r="M71" s="8">
        <v>6.9099999999999995E-2</v>
      </c>
      <c r="N71" s="7">
        <v>6300000</v>
      </c>
      <c r="O71" s="7">
        <v>99.6</v>
      </c>
      <c r="P71" s="7">
        <v>25460.28</v>
      </c>
      <c r="Q71" s="8">
        <v>4.2000000000000003E-2</v>
      </c>
      <c r="R71" s="8">
        <v>1E-3</v>
      </c>
    </row>
    <row r="72" spans="2:18">
      <c r="B72" t="s">
        <v>1956</v>
      </c>
      <c r="C72" s="6" t="s">
        <v>1627</v>
      </c>
      <c r="D72" s="17">
        <v>29993303</v>
      </c>
      <c r="F72" s="6" t="s">
        <v>143</v>
      </c>
      <c r="G72" s="6" t="s">
        <v>1677</v>
      </c>
      <c r="H72" s="6"/>
      <c r="I72" s="17">
        <v>0.26</v>
      </c>
      <c r="J72" s="6" t="s">
        <v>269</v>
      </c>
      <c r="K72" s="6" t="s">
        <v>43</v>
      </c>
      <c r="L72" s="19">
        <v>9.9599999999999994E-2</v>
      </c>
      <c r="M72" s="8">
        <v>0.32519999999999999</v>
      </c>
      <c r="N72" s="7">
        <v>2742372.21</v>
      </c>
      <c r="O72" s="7">
        <v>96.14</v>
      </c>
      <c r="P72" s="7">
        <v>10147.459999999999</v>
      </c>
      <c r="Q72" s="8">
        <v>1.6799999999999999E-2</v>
      </c>
      <c r="R72" s="8">
        <v>4.0000000000000002E-4</v>
      </c>
    </row>
    <row r="73" spans="2:18">
      <c r="B73" t="s">
        <v>1965</v>
      </c>
      <c r="C73" s="6" t="s">
        <v>1627</v>
      </c>
      <c r="D73" s="17">
        <v>202002069</v>
      </c>
      <c r="F73" s="6" t="s">
        <v>143</v>
      </c>
      <c r="G73" s="6" t="s">
        <v>1678</v>
      </c>
      <c r="H73" s="6"/>
      <c r="I73" s="17">
        <v>1.94</v>
      </c>
      <c r="J73" s="6" t="s">
        <v>269</v>
      </c>
      <c r="K73" s="6" t="s">
        <v>43</v>
      </c>
      <c r="L73" s="19">
        <v>7.5600000000000001E-2</v>
      </c>
      <c r="M73" s="8">
        <v>0.14680000000000001</v>
      </c>
      <c r="N73" s="7">
        <v>3777885.51</v>
      </c>
      <c r="O73" s="7">
        <v>89.15</v>
      </c>
      <c r="P73" s="7">
        <v>12963.61</v>
      </c>
      <c r="Q73" s="8">
        <v>2.1399999999999999E-2</v>
      </c>
      <c r="R73" s="8">
        <v>5.0000000000000001E-4</v>
      </c>
    </row>
    <row r="74" spans="2:18">
      <c r="B74" t="s">
        <v>1992</v>
      </c>
      <c r="C74" s="6" t="s">
        <v>1627</v>
      </c>
      <c r="D74" s="17">
        <v>289991416</v>
      </c>
      <c r="F74" s="6" t="s">
        <v>143</v>
      </c>
      <c r="G74" s="6" t="s">
        <v>1679</v>
      </c>
      <c r="H74" s="6"/>
      <c r="I74" s="17">
        <v>0.5</v>
      </c>
      <c r="J74" s="6" t="s">
        <v>269</v>
      </c>
      <c r="K74" s="6" t="s">
        <v>56</v>
      </c>
      <c r="L74" s="19">
        <v>0.1149</v>
      </c>
      <c r="M74" s="8">
        <v>0.1027</v>
      </c>
      <c r="N74" s="7">
        <v>52638350.810000002</v>
      </c>
      <c r="O74" s="7">
        <v>103.66</v>
      </c>
      <c r="P74" s="7">
        <v>19561.16</v>
      </c>
      <c r="Q74" s="8">
        <v>3.2300000000000002E-2</v>
      </c>
      <c r="R74" s="8">
        <v>6.9999999999999999E-4</v>
      </c>
    </row>
    <row r="75" spans="2:18">
      <c r="B75" t="s">
        <v>1993</v>
      </c>
      <c r="C75" s="6" t="s">
        <v>1627</v>
      </c>
      <c r="D75" s="17">
        <v>289991432</v>
      </c>
      <c r="F75" s="6" t="s">
        <v>143</v>
      </c>
      <c r="G75" s="6" t="s">
        <v>1679</v>
      </c>
      <c r="H75" s="6"/>
      <c r="I75" s="17">
        <v>3.05</v>
      </c>
      <c r="J75" s="6" t="s">
        <v>269</v>
      </c>
      <c r="K75" s="6" t="s">
        <v>56</v>
      </c>
      <c r="L75" s="19">
        <v>7.5700000000000003E-2</v>
      </c>
      <c r="M75" s="8">
        <v>8.6699999999999999E-2</v>
      </c>
      <c r="N75" s="7">
        <v>85489766.099999994</v>
      </c>
      <c r="O75" s="7">
        <v>99.26</v>
      </c>
      <c r="P75" s="7">
        <v>30421.72</v>
      </c>
      <c r="Q75" s="8">
        <v>5.0200000000000002E-2</v>
      </c>
      <c r="R75" s="8">
        <v>1.1999999999999999E-3</v>
      </c>
    </row>
    <row r="76" spans="2:18">
      <c r="B76" t="s">
        <v>1969</v>
      </c>
      <c r="C76" s="6" t="s">
        <v>1627</v>
      </c>
      <c r="D76" s="17">
        <v>299942581</v>
      </c>
      <c r="F76" s="6" t="s">
        <v>143</v>
      </c>
      <c r="G76" s="6" t="s">
        <v>1680</v>
      </c>
      <c r="H76" s="6"/>
      <c r="I76" s="17">
        <v>0.47</v>
      </c>
      <c r="J76" s="6" t="s">
        <v>269</v>
      </c>
      <c r="K76" s="6" t="s">
        <v>43</v>
      </c>
      <c r="L76" s="19">
        <v>7.9299999999999995E-2</v>
      </c>
      <c r="M76" s="8">
        <v>6.9699999999999998E-2</v>
      </c>
      <c r="N76" s="7">
        <v>4134117.73</v>
      </c>
      <c r="O76" s="7">
        <v>100.74</v>
      </c>
      <c r="P76" s="7">
        <v>16029.75</v>
      </c>
      <c r="Q76" s="8">
        <v>2.6499999999999999E-2</v>
      </c>
      <c r="R76" s="8">
        <v>5.9999999999999995E-4</v>
      </c>
    </row>
    <row r="77" spans="2:18">
      <c r="B77" t="s">
        <v>1997</v>
      </c>
      <c r="C77" s="6" t="s">
        <v>1627</v>
      </c>
      <c r="D77" s="17">
        <v>202209193</v>
      </c>
      <c r="F77" s="6" t="s">
        <v>143</v>
      </c>
      <c r="G77" s="6" t="s">
        <v>1648</v>
      </c>
      <c r="H77" s="6"/>
      <c r="I77" s="17">
        <v>1.88</v>
      </c>
      <c r="J77" s="6" t="s">
        <v>269</v>
      </c>
      <c r="K77" s="6" t="s">
        <v>45</v>
      </c>
      <c r="L77" s="19">
        <v>9.7600000000000006E-2</v>
      </c>
      <c r="M77" s="8">
        <v>0.1004</v>
      </c>
      <c r="N77" s="7">
        <v>2803401.4</v>
      </c>
      <c r="O77" s="7">
        <v>100.79</v>
      </c>
      <c r="P77" s="7">
        <v>13281.07</v>
      </c>
      <c r="Q77" s="8">
        <v>2.1899999999999999E-2</v>
      </c>
      <c r="R77" s="8">
        <v>5.0000000000000001E-4</v>
      </c>
    </row>
    <row r="78" spans="2:18">
      <c r="B78" s="33" t="s">
        <v>1942</v>
      </c>
      <c r="C78" s="6" t="s">
        <v>1627</v>
      </c>
      <c r="D78" s="17">
        <v>201628104</v>
      </c>
      <c r="E78" s="33"/>
      <c r="F78" s="6" t="s">
        <v>143</v>
      </c>
      <c r="G78" s="6" t="s">
        <v>1681</v>
      </c>
      <c r="H78" s="6"/>
      <c r="I78" s="17">
        <v>1.01</v>
      </c>
      <c r="J78" s="6" t="s">
        <v>269</v>
      </c>
      <c r="K78" s="6" t="s">
        <v>43</v>
      </c>
      <c r="L78" s="19">
        <v>9.4299999999999995E-2</v>
      </c>
      <c r="M78" s="8">
        <v>0.33040000000000003</v>
      </c>
      <c r="N78" s="7">
        <v>3002272.33</v>
      </c>
      <c r="O78" s="7">
        <v>82.8</v>
      </c>
      <c r="P78" s="7">
        <v>9568.69</v>
      </c>
      <c r="Q78" s="8">
        <v>1.5800000000000002E-2</v>
      </c>
      <c r="R78" s="8">
        <v>4.0000000000000002E-4</v>
      </c>
    </row>
    <row r="79" spans="2:18">
      <c r="B79" s="13" t="s">
        <v>1626</v>
      </c>
      <c r="C79" s="13"/>
      <c r="D79" s="14"/>
      <c r="E79" s="13"/>
      <c r="F79" s="13"/>
      <c r="G79" s="13"/>
      <c r="H79" s="13"/>
      <c r="I79" s="14">
        <v>0</v>
      </c>
      <c r="J79" s="13"/>
      <c r="K79" s="13"/>
      <c r="M79" s="16">
        <v>0</v>
      </c>
      <c r="N79" s="15">
        <v>0</v>
      </c>
      <c r="P79" s="15">
        <v>0</v>
      </c>
      <c r="Q79" s="16">
        <v>0</v>
      </c>
      <c r="R79" s="16">
        <v>0</v>
      </c>
    </row>
    <row r="80" spans="2:18">
      <c r="B80" s="13" t="s">
        <v>1628</v>
      </c>
      <c r="C80" s="13"/>
      <c r="D80" s="14"/>
      <c r="E80" s="13"/>
      <c r="F80" s="13"/>
      <c r="G80" s="13"/>
      <c r="H80" s="13"/>
      <c r="I80" s="14">
        <v>2.34</v>
      </c>
      <c r="J80" s="13"/>
      <c r="K80" s="13"/>
      <c r="M80" s="16">
        <v>9.0499999999999997E-2</v>
      </c>
      <c r="N80" s="15">
        <v>94166119.840000004</v>
      </c>
      <c r="P80" s="15">
        <v>206859.23</v>
      </c>
      <c r="Q80" s="16">
        <v>0.34150000000000003</v>
      </c>
      <c r="R80" s="16">
        <v>7.9000000000000008E-3</v>
      </c>
    </row>
    <row r="81" spans="2:18">
      <c r="B81" s="33" t="s">
        <v>1943</v>
      </c>
      <c r="C81" s="6" t="s">
        <v>1627</v>
      </c>
      <c r="D81" s="17">
        <v>201723020</v>
      </c>
      <c r="E81" s="33"/>
      <c r="F81" s="6" t="s">
        <v>1682</v>
      </c>
      <c r="G81" s="6" t="s">
        <v>1683</v>
      </c>
      <c r="H81" s="6" t="s">
        <v>141</v>
      </c>
      <c r="I81" s="17">
        <v>0.19</v>
      </c>
      <c r="J81" s="6" t="s">
        <v>1684</v>
      </c>
      <c r="K81" s="6" t="s">
        <v>48</v>
      </c>
      <c r="L81" s="19">
        <v>8.2019999999999996E-2</v>
      </c>
      <c r="M81" s="8">
        <v>0.83530000000000004</v>
      </c>
      <c r="N81" s="7">
        <v>683000</v>
      </c>
      <c r="O81" s="7">
        <v>81.290000000000006</v>
      </c>
      <c r="P81" s="7">
        <v>2252.6799999999998</v>
      </c>
      <c r="Q81" s="8">
        <v>3.7000000000000002E-3</v>
      </c>
      <c r="R81" s="8">
        <v>1E-4</v>
      </c>
    </row>
    <row r="82" spans="2:18">
      <c r="B82" t="s">
        <v>1978</v>
      </c>
      <c r="C82" s="6" t="s">
        <v>1627</v>
      </c>
      <c r="D82" s="17">
        <v>299942460</v>
      </c>
      <c r="F82" s="6" t="s">
        <v>143</v>
      </c>
      <c r="G82" s="6" t="s">
        <v>1172</v>
      </c>
      <c r="H82" s="6"/>
      <c r="I82" s="17">
        <v>4.62</v>
      </c>
      <c r="J82" s="6" t="s">
        <v>261</v>
      </c>
      <c r="K82" s="6" t="s">
        <v>48</v>
      </c>
      <c r="L82" s="19">
        <v>6.4519999999999994E-2</v>
      </c>
      <c r="M82" s="8">
        <v>6.8900000000000003E-2</v>
      </c>
      <c r="N82" s="7">
        <v>2748618.06</v>
      </c>
      <c r="O82" s="7">
        <v>99.08</v>
      </c>
      <c r="P82" s="7">
        <v>11049.86</v>
      </c>
      <c r="Q82" s="8">
        <v>1.8200000000000001E-2</v>
      </c>
      <c r="R82" s="8">
        <v>4.0000000000000002E-4</v>
      </c>
    </row>
    <row r="83" spans="2:18">
      <c r="B83" t="s">
        <v>1979</v>
      </c>
      <c r="C83" s="6" t="s">
        <v>1627</v>
      </c>
      <c r="D83" s="17">
        <v>299943520</v>
      </c>
      <c r="F83" s="6" t="s">
        <v>143</v>
      </c>
      <c r="G83" s="6" t="s">
        <v>1172</v>
      </c>
      <c r="H83" s="6"/>
      <c r="I83" s="17">
        <v>3.06</v>
      </c>
      <c r="J83" s="6" t="s">
        <v>261</v>
      </c>
      <c r="K83" s="6" t="s">
        <v>45</v>
      </c>
      <c r="L83" s="19">
        <v>7.6100000000000001E-2</v>
      </c>
      <c r="M83" s="8">
        <v>7.3899999999999993E-2</v>
      </c>
      <c r="N83" s="7">
        <v>4182478</v>
      </c>
      <c r="O83" s="7">
        <v>103.54</v>
      </c>
      <c r="P83" s="7">
        <v>20354.68</v>
      </c>
      <c r="Q83" s="8">
        <v>3.3599999999999998E-2</v>
      </c>
      <c r="R83" s="8">
        <v>8.0000000000000004E-4</v>
      </c>
    </row>
    <row r="84" spans="2:18">
      <c r="B84" t="s">
        <v>1989</v>
      </c>
      <c r="C84" s="6" t="s">
        <v>1627</v>
      </c>
      <c r="D84" s="17">
        <v>202201265</v>
      </c>
      <c r="F84" s="6" t="s">
        <v>143</v>
      </c>
      <c r="G84" s="6" t="s">
        <v>1265</v>
      </c>
      <c r="H84" s="6"/>
      <c r="I84" s="17">
        <v>4.57</v>
      </c>
      <c r="J84" s="6" t="s">
        <v>261</v>
      </c>
      <c r="K84" s="6" t="s">
        <v>49</v>
      </c>
      <c r="L84" s="19">
        <v>6.5600000000000006E-2</v>
      </c>
      <c r="M84" s="8">
        <v>7.7100000000000002E-2</v>
      </c>
      <c r="N84" s="7">
        <v>5680481.3499999996</v>
      </c>
      <c r="O84" s="7">
        <v>96.54</v>
      </c>
      <c r="P84" s="7">
        <v>1917.2</v>
      </c>
      <c r="Q84" s="8">
        <v>3.2000000000000002E-3</v>
      </c>
      <c r="R84" s="8">
        <v>1E-4</v>
      </c>
    </row>
    <row r="85" spans="2:18">
      <c r="B85" t="s">
        <v>1976</v>
      </c>
      <c r="C85" s="6" t="s">
        <v>1627</v>
      </c>
      <c r="D85" s="17">
        <v>202110219</v>
      </c>
      <c r="F85" s="6" t="s">
        <v>143</v>
      </c>
      <c r="G85" s="6" t="s">
        <v>1685</v>
      </c>
      <c r="H85" s="6"/>
      <c r="I85" s="17">
        <v>3.06</v>
      </c>
      <c r="J85" s="6" t="s">
        <v>261</v>
      </c>
      <c r="K85" s="6" t="s">
        <v>43</v>
      </c>
      <c r="L85" s="19">
        <v>8.1500000000000003E-2</v>
      </c>
      <c r="M85" s="8">
        <v>6.8400000000000002E-2</v>
      </c>
      <c r="N85" s="7">
        <v>384805.8</v>
      </c>
      <c r="O85" s="7">
        <v>104.94</v>
      </c>
      <c r="P85" s="7">
        <v>1554.34</v>
      </c>
      <c r="Q85" s="8">
        <v>2.5999999999999999E-3</v>
      </c>
      <c r="R85" s="8">
        <v>1E-4</v>
      </c>
    </row>
    <row r="86" spans="2:18">
      <c r="B86" t="s">
        <v>1982</v>
      </c>
      <c r="C86" s="6" t="s">
        <v>1627</v>
      </c>
      <c r="D86" s="17">
        <v>202112223</v>
      </c>
      <c r="F86" s="6" t="s">
        <v>143</v>
      </c>
      <c r="G86" s="6" t="s">
        <v>1686</v>
      </c>
      <c r="H86" s="6"/>
      <c r="I86" s="17">
        <v>1.5</v>
      </c>
      <c r="J86" s="6" t="s">
        <v>261</v>
      </c>
      <c r="K86" s="6" t="s">
        <v>47</v>
      </c>
      <c r="L86" s="30">
        <v>7.8800000000000009E-2</v>
      </c>
      <c r="M86" s="8">
        <v>8.3900000000000002E-2</v>
      </c>
      <c r="N86" s="7">
        <v>618948.96</v>
      </c>
      <c r="O86" s="7">
        <v>99.7</v>
      </c>
      <c r="P86" s="7">
        <v>1762.05</v>
      </c>
      <c r="Q86" s="8">
        <v>2.8999999999999998E-3</v>
      </c>
      <c r="R86" s="8">
        <v>1E-4</v>
      </c>
    </row>
    <row r="87" spans="2:18">
      <c r="B87" t="s">
        <v>1983</v>
      </c>
      <c r="C87" s="6" t="s">
        <v>1627</v>
      </c>
      <c r="D87" s="17">
        <v>202112231</v>
      </c>
      <c r="F87" s="6" t="s">
        <v>143</v>
      </c>
      <c r="G87" s="6" t="s">
        <v>1686</v>
      </c>
      <c r="H87" s="6"/>
      <c r="I87" s="17">
        <v>1.5</v>
      </c>
      <c r="J87" s="6" t="s">
        <v>261</v>
      </c>
      <c r="K87" s="6" t="s">
        <v>45</v>
      </c>
      <c r="L87" s="30">
        <v>7.6899999999999996E-2</v>
      </c>
      <c r="M87" s="8">
        <v>8.2400000000000001E-2</v>
      </c>
      <c r="N87" s="7">
        <v>505503.44</v>
      </c>
      <c r="O87" s="7">
        <v>99.93</v>
      </c>
      <c r="P87" s="7">
        <v>2374.44</v>
      </c>
      <c r="Q87" s="8">
        <v>3.8999999999999998E-3</v>
      </c>
      <c r="R87" s="8">
        <v>1E-4</v>
      </c>
    </row>
    <row r="88" spans="2:18">
      <c r="B88" t="s">
        <v>1981</v>
      </c>
      <c r="C88" s="6" t="s">
        <v>1627</v>
      </c>
      <c r="D88" s="17">
        <v>202112215</v>
      </c>
      <c r="F88" s="6" t="s">
        <v>143</v>
      </c>
      <c r="G88" s="6" t="s">
        <v>1686</v>
      </c>
      <c r="H88" s="6"/>
      <c r="I88" s="17">
        <v>1.5</v>
      </c>
      <c r="J88" s="6" t="s">
        <v>261</v>
      </c>
      <c r="K88" s="6" t="s">
        <v>43</v>
      </c>
      <c r="L88" s="30">
        <v>7.9300000000000009E-2</v>
      </c>
      <c r="M88" s="8">
        <v>6.8400000000000002E-2</v>
      </c>
      <c r="N88" s="7">
        <v>7294965.1500000004</v>
      </c>
      <c r="O88" s="7">
        <v>102.27</v>
      </c>
      <c r="P88" s="7">
        <v>28716.25</v>
      </c>
      <c r="Q88" s="8">
        <v>4.7399999999999998E-2</v>
      </c>
      <c r="R88" s="8">
        <v>1.1000000000000001E-3</v>
      </c>
    </row>
    <row r="89" spans="2:18">
      <c r="B89" t="s">
        <v>1998</v>
      </c>
      <c r="C89" s="6" t="s">
        <v>1627</v>
      </c>
      <c r="D89" s="17">
        <v>289991689</v>
      </c>
      <c r="F89" s="6" t="s">
        <v>143</v>
      </c>
      <c r="G89" s="6" t="s">
        <v>1687</v>
      </c>
      <c r="H89" s="6"/>
      <c r="I89" s="17">
        <v>1.53</v>
      </c>
      <c r="J89" s="6" t="s">
        <v>261</v>
      </c>
      <c r="K89" s="6" t="s">
        <v>48</v>
      </c>
      <c r="L89" s="30">
        <v>6.3399999999999998E-2</v>
      </c>
      <c r="M89" s="8">
        <v>4.3099999999999999E-2</v>
      </c>
      <c r="N89" s="7">
        <v>363919.3</v>
      </c>
      <c r="O89" s="7">
        <v>103.34</v>
      </c>
      <c r="P89" s="7">
        <v>1525.99</v>
      </c>
      <c r="Q89" s="8">
        <v>2.5000000000000001E-3</v>
      </c>
      <c r="R89" s="8">
        <v>1E-4</v>
      </c>
    </row>
    <row r="90" spans="2:18">
      <c r="B90" t="s">
        <v>1990</v>
      </c>
      <c r="C90" s="6" t="s">
        <v>1627</v>
      </c>
      <c r="D90" s="17">
        <v>202203097</v>
      </c>
      <c r="F90" s="6" t="s">
        <v>143</v>
      </c>
      <c r="G90" s="6" t="s">
        <v>1257</v>
      </c>
      <c r="H90" s="6"/>
      <c r="I90" s="17">
        <v>0.96</v>
      </c>
      <c r="J90" s="6" t="s">
        <v>261</v>
      </c>
      <c r="K90" s="6" t="s">
        <v>43</v>
      </c>
      <c r="L90" s="19">
        <v>7.9299999999999995E-2</v>
      </c>
      <c r="M90" s="8">
        <v>5.4600000000000003E-2</v>
      </c>
      <c r="N90" s="7">
        <v>5629500.7599999998</v>
      </c>
      <c r="O90" s="7">
        <v>103.24</v>
      </c>
      <c r="P90" s="7">
        <v>22370.97</v>
      </c>
      <c r="Q90" s="8">
        <v>3.6900000000000002E-2</v>
      </c>
      <c r="R90" s="8">
        <v>8.9999999999999998E-4</v>
      </c>
    </row>
    <row r="91" spans="2:18">
      <c r="B91" t="s">
        <v>1973</v>
      </c>
      <c r="C91" s="6" t="s">
        <v>1627</v>
      </c>
      <c r="D91" s="17">
        <v>202108015</v>
      </c>
      <c r="F91" s="6" t="s">
        <v>143</v>
      </c>
      <c r="G91" s="6" t="s">
        <v>1688</v>
      </c>
      <c r="H91" s="6"/>
      <c r="I91" s="17">
        <v>2.76</v>
      </c>
      <c r="J91" s="6" t="s">
        <v>294</v>
      </c>
      <c r="K91" s="6" t="s">
        <v>43</v>
      </c>
      <c r="L91" s="19">
        <v>7.6499999999999999E-2</v>
      </c>
      <c r="M91" s="8">
        <v>8.5900000000000004E-2</v>
      </c>
      <c r="N91" s="7">
        <v>7795948.7999999998</v>
      </c>
      <c r="O91" s="7">
        <v>99.56</v>
      </c>
      <c r="P91" s="7">
        <v>29875.97</v>
      </c>
      <c r="Q91" s="8">
        <v>4.9299999999999997E-2</v>
      </c>
      <c r="R91" s="8">
        <v>1.1000000000000001E-3</v>
      </c>
    </row>
    <row r="92" spans="2:18">
      <c r="B92" t="s">
        <v>1968</v>
      </c>
      <c r="C92" s="6" t="s">
        <v>1627</v>
      </c>
      <c r="D92" s="17">
        <v>299942094</v>
      </c>
      <c r="F92" s="6" t="s">
        <v>143</v>
      </c>
      <c r="G92" s="6" t="s">
        <v>1689</v>
      </c>
      <c r="H92" s="6"/>
      <c r="I92" s="17">
        <v>2.66</v>
      </c>
      <c r="J92" s="6" t="s">
        <v>269</v>
      </c>
      <c r="K92" s="6" t="s">
        <v>43</v>
      </c>
      <c r="L92" s="19">
        <v>0.1056</v>
      </c>
      <c r="M92" s="8">
        <v>9.06E-2</v>
      </c>
      <c r="N92" s="7">
        <v>1695618.66</v>
      </c>
      <c r="O92" s="7">
        <v>106.98</v>
      </c>
      <c r="P92" s="7">
        <v>6981.72</v>
      </c>
      <c r="Q92" s="8">
        <v>1.15E-2</v>
      </c>
      <c r="R92" s="8">
        <v>2.9999999999999997E-4</v>
      </c>
    </row>
    <row r="93" spans="2:18">
      <c r="B93" t="s">
        <v>1974</v>
      </c>
      <c r="C93" s="6" t="s">
        <v>1627</v>
      </c>
      <c r="D93" s="17">
        <v>202110201</v>
      </c>
      <c r="F93" s="6" t="s">
        <v>143</v>
      </c>
      <c r="G93" s="6" t="s">
        <v>1690</v>
      </c>
      <c r="H93" s="6"/>
      <c r="I93" s="17">
        <v>2.64</v>
      </c>
      <c r="J93" s="6" t="s">
        <v>269</v>
      </c>
      <c r="K93" s="6" t="s">
        <v>48</v>
      </c>
      <c r="L93" s="19">
        <v>0.02</v>
      </c>
      <c r="M93" s="8">
        <v>6.4100000000000004E-2</v>
      </c>
      <c r="N93" s="7">
        <v>6459870.46</v>
      </c>
      <c r="O93" s="7">
        <v>89.69</v>
      </c>
      <c r="P93" s="7">
        <v>23508.86</v>
      </c>
      <c r="Q93" s="8">
        <v>3.8800000000000001E-2</v>
      </c>
      <c r="R93" s="8">
        <v>8.9999999999999998E-4</v>
      </c>
    </row>
    <row r="94" spans="2:18">
      <c r="B94" t="s">
        <v>1975</v>
      </c>
      <c r="C94" s="6" t="s">
        <v>1627</v>
      </c>
      <c r="D94" s="17">
        <v>202110193</v>
      </c>
      <c r="F94" s="6" t="s">
        <v>143</v>
      </c>
      <c r="G94" s="6" t="s">
        <v>1690</v>
      </c>
      <c r="H94" s="6"/>
      <c r="I94" s="17">
        <v>2.5</v>
      </c>
      <c r="J94" s="6" t="s">
        <v>269</v>
      </c>
      <c r="K94" s="6" t="s">
        <v>48</v>
      </c>
      <c r="L94" s="19">
        <v>8.0449999999999994E-2</v>
      </c>
      <c r="M94" s="8">
        <v>0.13769999999999999</v>
      </c>
      <c r="N94" s="7">
        <v>7737006.3499999996</v>
      </c>
      <c r="O94" s="7">
        <v>89.47</v>
      </c>
      <c r="P94" s="7">
        <v>28086.06</v>
      </c>
      <c r="Q94" s="8">
        <v>4.6399999999999997E-2</v>
      </c>
      <c r="R94" s="8">
        <v>1.1000000000000001E-3</v>
      </c>
    </row>
    <row r="95" spans="2:18">
      <c r="B95" t="s">
        <v>1971</v>
      </c>
      <c r="C95" s="6" t="s">
        <v>1627</v>
      </c>
      <c r="D95" s="17">
        <v>202106308</v>
      </c>
      <c r="F95" s="6" t="s">
        <v>143</v>
      </c>
      <c r="G95" s="6" t="s">
        <v>1691</v>
      </c>
      <c r="H95" s="6"/>
      <c r="I95" s="17">
        <v>2.35</v>
      </c>
      <c r="J95" s="6" t="s">
        <v>287</v>
      </c>
      <c r="K95" s="6" t="s">
        <v>53</v>
      </c>
      <c r="L95" s="19">
        <v>8.3500000000000005E-2</v>
      </c>
      <c r="M95" s="8">
        <v>7.2999999999999995E-2</v>
      </c>
      <c r="N95" s="7">
        <v>2317193</v>
      </c>
      <c r="O95" s="7">
        <v>102.72</v>
      </c>
      <c r="P95" s="7">
        <v>5859.55</v>
      </c>
      <c r="Q95" s="8">
        <v>9.7000000000000003E-3</v>
      </c>
      <c r="R95" s="8">
        <v>2.0000000000000001E-4</v>
      </c>
    </row>
    <row r="96" spans="2:18">
      <c r="B96" t="s">
        <v>1972</v>
      </c>
      <c r="C96" s="6" t="s">
        <v>1627</v>
      </c>
      <c r="D96" s="17">
        <v>202106316</v>
      </c>
      <c r="F96" s="6" t="s">
        <v>143</v>
      </c>
      <c r="G96" s="6" t="s">
        <v>1692</v>
      </c>
      <c r="H96" s="6"/>
      <c r="I96" s="17">
        <v>2.3199999999999998</v>
      </c>
      <c r="J96" s="6" t="s">
        <v>287</v>
      </c>
      <c r="K96" s="6" t="s">
        <v>56</v>
      </c>
      <c r="L96" s="19">
        <v>7.4200000000000002E-2</v>
      </c>
      <c r="M96" s="8">
        <v>9.0800000000000006E-2</v>
      </c>
      <c r="N96" s="7">
        <v>38830922.609999999</v>
      </c>
      <c r="O96" s="7">
        <v>100.1</v>
      </c>
      <c r="P96" s="7">
        <v>13935.49</v>
      </c>
      <c r="Q96" s="8">
        <v>2.3E-2</v>
      </c>
      <c r="R96" s="8">
        <v>5.0000000000000001E-4</v>
      </c>
    </row>
    <row r="97" spans="2:18">
      <c r="B97" t="s">
        <v>1963</v>
      </c>
      <c r="C97" s="6" t="s">
        <v>1627</v>
      </c>
      <c r="D97" s="17">
        <v>299936211</v>
      </c>
      <c r="F97" s="6" t="s">
        <v>143</v>
      </c>
      <c r="G97" s="6" t="s">
        <v>1693</v>
      </c>
      <c r="H97" s="6"/>
      <c r="I97" s="17">
        <v>0.98</v>
      </c>
      <c r="J97" s="6" t="s">
        <v>440</v>
      </c>
      <c r="K97" s="6" t="s">
        <v>43</v>
      </c>
      <c r="L97" s="19">
        <v>3.39E-2</v>
      </c>
      <c r="M97" s="8">
        <v>9.8500000000000004E-2</v>
      </c>
      <c r="N97" s="7">
        <v>596603.73</v>
      </c>
      <c r="O97" s="7">
        <v>94.83</v>
      </c>
      <c r="P97" s="7">
        <v>2177.59</v>
      </c>
      <c r="Q97" s="8">
        <v>3.5999999999999999E-3</v>
      </c>
      <c r="R97" s="8">
        <v>1E-4</v>
      </c>
    </row>
    <row r="98" spans="2:18">
      <c r="B98" t="s">
        <v>1964</v>
      </c>
      <c r="C98" s="6" t="s">
        <v>1627</v>
      </c>
      <c r="D98" s="17">
        <v>202001285</v>
      </c>
      <c r="F98" s="6" t="s">
        <v>143</v>
      </c>
      <c r="G98" s="6" t="s">
        <v>1694</v>
      </c>
      <c r="H98" s="6"/>
      <c r="I98" s="17">
        <v>0.6</v>
      </c>
      <c r="J98" s="6" t="s">
        <v>490</v>
      </c>
      <c r="K98" s="6" t="s">
        <v>43</v>
      </c>
      <c r="L98" s="19">
        <v>0.1089</v>
      </c>
      <c r="M98" s="8">
        <v>9.8599999999999993E-2</v>
      </c>
      <c r="N98" s="7">
        <v>640735.41</v>
      </c>
      <c r="O98" s="7">
        <v>103.62</v>
      </c>
      <c r="P98" s="7">
        <v>2555.54</v>
      </c>
      <c r="Q98" s="8">
        <v>4.1999999999999997E-3</v>
      </c>
      <c r="R98" s="8">
        <v>1E-4</v>
      </c>
    </row>
    <row r="99" spans="2:18">
      <c r="B99" s="13" t="s">
        <v>1669</v>
      </c>
      <c r="C99" s="13"/>
      <c r="D99" s="14"/>
      <c r="E99" s="13"/>
      <c r="F99" s="13"/>
      <c r="G99" s="13"/>
      <c r="H99" s="13"/>
      <c r="I99" s="14">
        <v>0</v>
      </c>
      <c r="J99" s="13"/>
      <c r="K99" s="13"/>
      <c r="M99" s="16">
        <v>0</v>
      </c>
      <c r="N99" s="15">
        <v>0</v>
      </c>
      <c r="P99" s="15">
        <v>0</v>
      </c>
      <c r="Q99" s="16">
        <v>0</v>
      </c>
      <c r="R99" s="16">
        <v>0</v>
      </c>
    </row>
    <row r="102" spans="2:18">
      <c r="B102" s="6" t="s">
        <v>148</v>
      </c>
      <c r="C102" s="6"/>
      <c r="D102" s="17"/>
      <c r="E102" s="6"/>
      <c r="F102" s="6"/>
      <c r="G102" s="6"/>
      <c r="H102" s="6"/>
      <c r="J102" s="6"/>
      <c r="K102" s="6"/>
    </row>
    <row r="106" spans="2:18">
      <c r="B106" s="5" t="s">
        <v>82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>
      <selection activeCell="I14" sqref="I14"/>
    </sheetView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1695</v>
      </c>
    </row>
    <row r="7" spans="2:15"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153</v>
      </c>
      <c r="H7" s="3" t="s">
        <v>89</v>
      </c>
      <c r="I7" s="3" t="s">
        <v>90</v>
      </c>
      <c r="J7" s="3" t="s">
        <v>91</v>
      </c>
      <c r="K7" s="3" t="s">
        <v>154</v>
      </c>
      <c r="L7" s="3" t="s">
        <v>42</v>
      </c>
      <c r="M7" s="3" t="s">
        <v>712</v>
      </c>
      <c r="N7" s="3" t="s">
        <v>157</v>
      </c>
      <c r="O7" s="3" t="s">
        <v>158</v>
      </c>
    </row>
    <row r="8" spans="2:15">
      <c r="B8" s="4"/>
      <c r="C8" s="4"/>
      <c r="D8" s="4"/>
      <c r="E8" s="4"/>
      <c r="F8" s="4"/>
      <c r="G8" s="4" t="s">
        <v>160</v>
      </c>
      <c r="H8" s="4"/>
      <c r="I8" s="4" t="s">
        <v>95</v>
      </c>
      <c r="J8" s="4" t="s">
        <v>95</v>
      </c>
      <c r="K8" s="4" t="s">
        <v>161</v>
      </c>
      <c r="L8" s="4" t="s">
        <v>162</v>
      </c>
      <c r="M8" s="4" t="s">
        <v>96</v>
      </c>
      <c r="N8" s="4" t="s">
        <v>95</v>
      </c>
      <c r="O8" s="4" t="s">
        <v>95</v>
      </c>
    </row>
    <row r="10" spans="2:15">
      <c r="B10" s="3" t="s">
        <v>1696</v>
      </c>
      <c r="C10" s="12"/>
      <c r="D10" s="3"/>
      <c r="E10" s="3"/>
      <c r="F10" s="3"/>
      <c r="G10" s="12">
        <v>1.52</v>
      </c>
      <c r="H10" s="3"/>
      <c r="J10" s="10">
        <v>0</v>
      </c>
      <c r="K10" s="9">
        <v>4092501.76</v>
      </c>
      <c r="M10" s="9">
        <v>651.9</v>
      </c>
      <c r="N10" s="10">
        <v>1</v>
      </c>
      <c r="O10" s="10">
        <v>0</v>
      </c>
    </row>
    <row r="11" spans="2:15">
      <c r="B11" s="3" t="s">
        <v>98</v>
      </c>
      <c r="C11" s="12"/>
      <c r="D11" s="3"/>
      <c r="E11" s="3"/>
      <c r="F11" s="3"/>
      <c r="G11" s="12">
        <v>1.52</v>
      </c>
      <c r="H11" s="3"/>
      <c r="K11" s="9">
        <v>4092501.76</v>
      </c>
      <c r="M11" s="9">
        <v>651.9</v>
      </c>
      <c r="N11" s="10">
        <v>1</v>
      </c>
      <c r="O11" s="10">
        <v>0</v>
      </c>
    </row>
    <row r="12" spans="2:15">
      <c r="B12" s="13" t="s">
        <v>1697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1033</v>
      </c>
      <c r="C13" s="14"/>
      <c r="D13" s="13"/>
      <c r="E13" s="13"/>
      <c r="F13" s="13"/>
      <c r="G13" s="14">
        <v>1.52</v>
      </c>
      <c r="H13" s="13"/>
      <c r="J13" s="16">
        <v>0</v>
      </c>
      <c r="K13" s="15">
        <v>4092501.76</v>
      </c>
      <c r="M13" s="15">
        <v>651.9</v>
      </c>
      <c r="N13" s="16">
        <v>1</v>
      </c>
      <c r="O13" s="16">
        <v>0</v>
      </c>
    </row>
    <row r="14" spans="2:15">
      <c r="B14" s="6" t="s">
        <v>1698</v>
      </c>
      <c r="C14" s="17">
        <v>29992804</v>
      </c>
      <c r="D14" s="18">
        <v>520000522</v>
      </c>
      <c r="E14" s="6" t="s">
        <v>143</v>
      </c>
      <c r="F14" s="6"/>
      <c r="G14" s="17">
        <v>1.52</v>
      </c>
      <c r="H14" s="6" t="s">
        <v>103</v>
      </c>
      <c r="I14" s="30">
        <v>9.01E-2</v>
      </c>
      <c r="J14" s="8">
        <v>0</v>
      </c>
      <c r="K14" s="7">
        <v>4092501.76</v>
      </c>
      <c r="L14" s="7">
        <v>15.93</v>
      </c>
      <c r="M14" s="7">
        <v>651.9</v>
      </c>
      <c r="N14" s="8">
        <v>1</v>
      </c>
      <c r="O14" s="8">
        <v>0</v>
      </c>
    </row>
    <row r="15" spans="2:15">
      <c r="B15" s="13" t="s">
        <v>1699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1700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534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3" t="s">
        <v>226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148</v>
      </c>
      <c r="C21" s="17"/>
      <c r="D21" s="6"/>
      <c r="E21" s="6"/>
      <c r="F21" s="6"/>
      <c r="H21" s="6"/>
    </row>
    <row r="25" spans="2:15">
      <c r="B25" s="5" t="s">
        <v>82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3"/>
  <sheetViews>
    <sheetView rightToLeft="1" workbookViewId="0">
      <selection activeCell="E19" sqref="E19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8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</row>
    <row r="6" spans="2:10" ht="15.75">
      <c r="B6" s="2" t="s">
        <v>1701</v>
      </c>
    </row>
    <row r="7" spans="2:10">
      <c r="B7" s="3" t="s">
        <v>84</v>
      </c>
      <c r="C7" s="3" t="s">
        <v>1702</v>
      </c>
      <c r="D7" s="3" t="s">
        <v>1703</v>
      </c>
      <c r="E7" s="3" t="s">
        <v>1704</v>
      </c>
      <c r="F7" s="3" t="s">
        <v>89</v>
      </c>
      <c r="G7" s="3" t="s">
        <v>1705</v>
      </c>
      <c r="H7" s="3" t="s">
        <v>93</v>
      </c>
      <c r="I7" s="3" t="s">
        <v>94</v>
      </c>
      <c r="J7" s="3" t="s">
        <v>1706</v>
      </c>
    </row>
    <row r="8" spans="2:10">
      <c r="B8" s="4"/>
      <c r="C8" s="4"/>
      <c r="D8" s="4"/>
      <c r="E8" s="4" t="s">
        <v>160</v>
      </c>
      <c r="F8" s="4"/>
      <c r="G8" s="4" t="s">
        <v>96</v>
      </c>
      <c r="H8" s="4" t="s">
        <v>95</v>
      </c>
      <c r="I8" s="4" t="s">
        <v>95</v>
      </c>
      <c r="J8" s="4"/>
    </row>
    <row r="10" spans="2:10">
      <c r="B10" s="3" t="s">
        <v>1707</v>
      </c>
      <c r="C10" s="3"/>
      <c r="D10" s="3"/>
      <c r="F10" s="3"/>
      <c r="G10" s="9">
        <v>9986.57</v>
      </c>
      <c r="H10" s="10">
        <v>1</v>
      </c>
      <c r="I10" s="10">
        <v>4.0000000000000002E-4</v>
      </c>
      <c r="J10" s="3"/>
    </row>
    <row r="11" spans="2:10">
      <c r="B11" s="3" t="s">
        <v>1708</v>
      </c>
      <c r="C11" s="3"/>
      <c r="D11" s="3"/>
      <c r="F11" s="3"/>
      <c r="G11" s="9">
        <v>8387.09</v>
      </c>
      <c r="H11" s="10">
        <v>0.83979999999999999</v>
      </c>
      <c r="I11" s="10">
        <v>2.9999999999999997E-4</v>
      </c>
      <c r="J11" s="3"/>
    </row>
    <row r="12" spans="2:10">
      <c r="B12" s="13" t="s">
        <v>1709</v>
      </c>
      <c r="C12" s="13"/>
      <c r="D12" s="13"/>
      <c r="F12" s="13"/>
      <c r="G12" s="15">
        <v>1133.07</v>
      </c>
      <c r="H12" s="16">
        <v>0.1135</v>
      </c>
      <c r="I12" s="16">
        <v>0</v>
      </c>
      <c r="J12" s="13"/>
    </row>
    <row r="13" spans="2:10">
      <c r="B13" s="6" t="s">
        <v>1710</v>
      </c>
      <c r="C13" s="29">
        <v>45049</v>
      </c>
      <c r="D13" s="6" t="s">
        <v>1711</v>
      </c>
      <c r="E13" s="28">
        <v>1.4500000000000001E-2</v>
      </c>
      <c r="F13" s="6" t="s">
        <v>103</v>
      </c>
      <c r="G13" s="7">
        <v>1133.07</v>
      </c>
      <c r="H13" s="8">
        <v>0.1135</v>
      </c>
      <c r="I13" s="8">
        <v>0</v>
      </c>
      <c r="J13" s="6" t="s">
        <v>1712</v>
      </c>
    </row>
    <row r="14" spans="2:10">
      <c r="B14" s="13" t="s">
        <v>1713</v>
      </c>
      <c r="C14" s="13"/>
      <c r="D14" s="13"/>
      <c r="F14" s="13"/>
      <c r="G14" s="15">
        <v>7254.03</v>
      </c>
      <c r="H14" s="16">
        <v>0.72640000000000005</v>
      </c>
      <c r="I14" s="16">
        <v>2.9999999999999997E-4</v>
      </c>
      <c r="J14" s="13"/>
    </row>
    <row r="15" spans="2:10">
      <c r="B15" s="6" t="s">
        <v>1714</v>
      </c>
      <c r="C15" s="6" t="s">
        <v>1715</v>
      </c>
      <c r="D15" s="6" t="s">
        <v>1716</v>
      </c>
      <c r="E15" s="27">
        <v>0</v>
      </c>
      <c r="F15" s="6" t="s">
        <v>103</v>
      </c>
      <c r="G15" s="7">
        <v>940.18</v>
      </c>
      <c r="H15" s="8">
        <v>9.4100000000000003E-2</v>
      </c>
      <c r="I15" s="8">
        <v>0</v>
      </c>
      <c r="J15" s="6" t="s">
        <v>1717</v>
      </c>
    </row>
    <row r="16" spans="2:10">
      <c r="B16" s="6" t="s">
        <v>1718</v>
      </c>
      <c r="C16" s="6" t="s">
        <v>1719</v>
      </c>
      <c r="D16" s="6" t="s">
        <v>1716</v>
      </c>
      <c r="E16" s="27">
        <v>0</v>
      </c>
      <c r="F16" s="6" t="s">
        <v>103</v>
      </c>
      <c r="G16" s="7">
        <v>633.6</v>
      </c>
      <c r="H16" s="8">
        <v>6.3399999999999998E-2</v>
      </c>
      <c r="I16" s="8">
        <v>0</v>
      </c>
      <c r="J16" s="6" t="s">
        <v>1717</v>
      </c>
    </row>
    <row r="17" spans="2:10">
      <c r="B17" s="6" t="s">
        <v>1720</v>
      </c>
      <c r="C17" s="6" t="s">
        <v>1715</v>
      </c>
      <c r="D17" s="6" t="s">
        <v>1716</v>
      </c>
      <c r="E17" s="27">
        <v>0</v>
      </c>
      <c r="F17" s="6" t="s">
        <v>103</v>
      </c>
      <c r="G17" s="7">
        <v>1050.1600000000001</v>
      </c>
      <c r="H17" s="8">
        <v>0.1052</v>
      </c>
      <c r="I17" s="8">
        <v>0</v>
      </c>
      <c r="J17" s="6" t="s">
        <v>1721</v>
      </c>
    </row>
    <row r="18" spans="2:10">
      <c r="B18" s="6" t="s">
        <v>1722</v>
      </c>
      <c r="C18" s="6" t="s">
        <v>1723</v>
      </c>
      <c r="D18" s="6" t="s">
        <v>1716</v>
      </c>
      <c r="E18" s="27">
        <v>0</v>
      </c>
      <c r="F18" s="6" t="s">
        <v>103</v>
      </c>
      <c r="G18" s="7">
        <v>715.99</v>
      </c>
      <c r="H18" s="8">
        <v>7.17E-2</v>
      </c>
      <c r="I18" s="8">
        <v>0</v>
      </c>
      <c r="J18" s="6" t="s">
        <v>1724</v>
      </c>
    </row>
    <row r="19" spans="2:10">
      <c r="B19" s="6" t="s">
        <v>1725</v>
      </c>
      <c r="C19" s="6" t="s">
        <v>1715</v>
      </c>
      <c r="D19" s="6" t="s">
        <v>1716</v>
      </c>
      <c r="E19" s="27">
        <v>0</v>
      </c>
      <c r="F19" s="6" t="s">
        <v>103</v>
      </c>
      <c r="G19" s="7">
        <v>1026.92</v>
      </c>
      <c r="H19" s="8">
        <v>0.1028</v>
      </c>
      <c r="I19" s="8">
        <v>0</v>
      </c>
      <c r="J19" s="6" t="s">
        <v>1726</v>
      </c>
    </row>
    <row r="20" spans="2:10">
      <c r="B20" s="6" t="s">
        <v>1727</v>
      </c>
      <c r="C20" s="6" t="s">
        <v>1715</v>
      </c>
      <c r="D20" s="6" t="s">
        <v>1716</v>
      </c>
      <c r="E20" s="27">
        <v>0</v>
      </c>
      <c r="F20" s="6" t="s">
        <v>103</v>
      </c>
      <c r="G20" s="7">
        <v>1796.9</v>
      </c>
      <c r="H20" s="8">
        <v>0.1799</v>
      </c>
      <c r="I20" s="8">
        <v>1E-4</v>
      </c>
      <c r="J20" s="6" t="s">
        <v>1728</v>
      </c>
    </row>
    <row r="21" spans="2:10">
      <c r="B21" s="6" t="s">
        <v>1729</v>
      </c>
      <c r="C21" s="6" t="s">
        <v>1715</v>
      </c>
      <c r="D21" s="6" t="s">
        <v>1716</v>
      </c>
      <c r="E21" s="27">
        <v>0</v>
      </c>
      <c r="F21" s="6" t="s">
        <v>103</v>
      </c>
      <c r="G21" s="7">
        <v>1090.27</v>
      </c>
      <c r="H21" s="8">
        <v>0.10920000000000001</v>
      </c>
      <c r="I21" s="8">
        <v>0</v>
      </c>
      <c r="J21" s="6" t="s">
        <v>1730</v>
      </c>
    </row>
    <row r="22" spans="2:10">
      <c r="B22" s="3" t="s">
        <v>1731</v>
      </c>
      <c r="C22" s="3"/>
      <c r="D22" s="3"/>
      <c r="F22" s="3"/>
      <c r="G22" s="9">
        <v>1599.47</v>
      </c>
      <c r="H22" s="10">
        <v>0.16020000000000001</v>
      </c>
      <c r="I22" s="10">
        <v>1E-4</v>
      </c>
      <c r="J22" s="3"/>
    </row>
    <row r="23" spans="2:10">
      <c r="B23" s="13" t="s">
        <v>1709</v>
      </c>
      <c r="C23" s="13"/>
      <c r="D23" s="13"/>
      <c r="F23" s="13"/>
      <c r="G23" s="15">
        <v>1599.47</v>
      </c>
      <c r="H23" s="16">
        <v>0.16020000000000001</v>
      </c>
      <c r="I23" s="16">
        <v>1E-4</v>
      </c>
      <c r="J23" s="13"/>
    </row>
    <row r="24" spans="2:10">
      <c r="B24" s="6" t="s">
        <v>1732</v>
      </c>
      <c r="C24" s="6" t="s">
        <v>1733</v>
      </c>
      <c r="D24" s="6" t="s">
        <v>1711</v>
      </c>
      <c r="E24" s="26">
        <v>3.5000000000000001E-3</v>
      </c>
      <c r="F24" s="6" t="s">
        <v>48</v>
      </c>
      <c r="G24" s="7">
        <v>100.73</v>
      </c>
      <c r="H24" s="8">
        <v>1.01E-2</v>
      </c>
      <c r="I24" s="8">
        <v>0</v>
      </c>
      <c r="J24" s="6" t="s">
        <v>1734</v>
      </c>
    </row>
    <row r="25" spans="2:10">
      <c r="B25" s="6" t="s">
        <v>1735</v>
      </c>
      <c r="C25" s="6" t="s">
        <v>1736</v>
      </c>
      <c r="D25" s="6" t="s">
        <v>1711</v>
      </c>
      <c r="E25" s="26">
        <v>6.7000000000000002E-3</v>
      </c>
      <c r="F25" s="6" t="s">
        <v>48</v>
      </c>
      <c r="G25" s="7">
        <v>1498.74</v>
      </c>
      <c r="H25" s="8">
        <v>0.15010000000000001</v>
      </c>
      <c r="I25" s="8">
        <v>1E-4</v>
      </c>
      <c r="J25" s="6" t="s">
        <v>1737</v>
      </c>
    </row>
    <row r="26" spans="2:10">
      <c r="B26" s="13" t="s">
        <v>1713</v>
      </c>
      <c r="C26" s="13"/>
      <c r="D26" s="13"/>
      <c r="F26" s="13"/>
      <c r="G26" s="15">
        <v>0</v>
      </c>
      <c r="H26" s="16">
        <v>0</v>
      </c>
      <c r="I26" s="16">
        <v>0</v>
      </c>
      <c r="J26" s="13"/>
    </row>
    <row r="29" spans="2:10">
      <c r="B29" s="6" t="s">
        <v>148</v>
      </c>
      <c r="C29" s="6"/>
      <c r="D29" s="6"/>
      <c r="F29" s="6"/>
      <c r="J29" s="6"/>
    </row>
    <row r="33" spans="2:2">
      <c r="B33" s="5" t="s">
        <v>82</v>
      </c>
    </row>
  </sheetData>
  <dataValidations count="1">
    <dataValidation allowBlank="1" showInputMessage="1" showErrorMessage="1" sqref="E24:E25 C13" xr:uid="{17548698-ECC8-4594-98A1-4C76FB51ADBB}"/>
  </dataValidations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1738</v>
      </c>
    </row>
    <row r="7" spans="2:11">
      <c r="B7" s="3" t="s">
        <v>84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712</v>
      </c>
      <c r="J7" s="3" t="s">
        <v>157</v>
      </c>
      <c r="K7" s="3" t="s">
        <v>158</v>
      </c>
    </row>
    <row r="8" spans="2:11">
      <c r="B8" s="4"/>
      <c r="C8" s="4"/>
      <c r="D8" s="4"/>
      <c r="E8" s="4"/>
      <c r="F8" s="4"/>
      <c r="G8" s="4" t="s">
        <v>95</v>
      </c>
      <c r="H8" s="4" t="s">
        <v>95</v>
      </c>
      <c r="I8" s="4" t="s">
        <v>96</v>
      </c>
      <c r="J8" s="4" t="s">
        <v>95</v>
      </c>
      <c r="K8" s="4" t="s">
        <v>95</v>
      </c>
    </row>
    <row r="10" spans="2:11">
      <c r="B10" s="3" t="s">
        <v>1739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98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138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148</v>
      </c>
      <c r="C15" s="6"/>
      <c r="D15" s="6"/>
      <c r="E15" s="6"/>
      <c r="F15" s="6"/>
    </row>
    <row r="19" spans="2:2">
      <c r="B19" s="5" t="s">
        <v>82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54"/>
  <sheetViews>
    <sheetView rightToLeft="1" topLeftCell="A25" workbookViewId="0">
      <selection activeCell="H27" sqref="H27"/>
    </sheetView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1740</v>
      </c>
    </row>
    <row r="7" spans="2:11">
      <c r="B7" s="3" t="s">
        <v>84</v>
      </c>
      <c r="C7" s="3" t="s">
        <v>85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712</v>
      </c>
      <c r="J7" s="3" t="s">
        <v>157</v>
      </c>
      <c r="K7" s="3" t="s">
        <v>158</v>
      </c>
    </row>
    <row r="8" spans="2:11">
      <c r="B8" s="4"/>
      <c r="C8" s="4"/>
      <c r="D8" s="4"/>
      <c r="E8" s="4"/>
      <c r="F8" s="4"/>
      <c r="G8" s="4" t="s">
        <v>95</v>
      </c>
      <c r="H8" s="4" t="s">
        <v>95</v>
      </c>
      <c r="I8" s="4" t="s">
        <v>96</v>
      </c>
      <c r="J8" s="4" t="s">
        <v>95</v>
      </c>
      <c r="K8" s="4" t="s">
        <v>95</v>
      </c>
    </row>
    <row r="10" spans="2:11">
      <c r="B10" s="3" t="s">
        <v>1741</v>
      </c>
      <c r="C10" s="12"/>
      <c r="D10" s="3"/>
      <c r="E10" s="3"/>
      <c r="F10" s="3"/>
      <c r="H10" s="10">
        <v>5.3199999999999997E-2</v>
      </c>
      <c r="I10" s="9">
        <v>737.47</v>
      </c>
      <c r="J10" s="10">
        <v>1</v>
      </c>
      <c r="K10" s="10">
        <v>0</v>
      </c>
    </row>
    <row r="11" spans="2:11">
      <c r="B11" s="3" t="s">
        <v>98</v>
      </c>
      <c r="C11" s="12"/>
      <c r="D11" s="3"/>
      <c r="E11" s="3"/>
      <c r="F11" s="3"/>
      <c r="I11" s="9">
        <v>103.19</v>
      </c>
      <c r="J11" s="10">
        <v>0.1399</v>
      </c>
      <c r="K11" s="10">
        <v>0</v>
      </c>
    </row>
    <row r="12" spans="2:11">
      <c r="B12" s="6" t="s">
        <v>1742</v>
      </c>
      <c r="C12" s="17">
        <v>202104055</v>
      </c>
      <c r="D12" s="6" t="s">
        <v>251</v>
      </c>
      <c r="E12" s="6" t="s">
        <v>234</v>
      </c>
      <c r="F12" s="6" t="s">
        <v>103</v>
      </c>
      <c r="G12" s="19">
        <v>7.0000000000000001E-3</v>
      </c>
      <c r="I12" s="7">
        <v>34609.599999999999</v>
      </c>
      <c r="J12" s="8">
        <v>46.929900000000004</v>
      </c>
      <c r="K12" s="8">
        <v>1.2999999999999999E-3</v>
      </c>
    </row>
    <row r="13" spans="2:11">
      <c r="B13" s="6" t="s">
        <v>1743</v>
      </c>
      <c r="C13" s="17">
        <v>202104063</v>
      </c>
      <c r="D13" s="6" t="s">
        <v>251</v>
      </c>
      <c r="E13" s="6" t="s">
        <v>234</v>
      </c>
      <c r="F13" s="6" t="s">
        <v>103</v>
      </c>
      <c r="G13" s="19">
        <v>0</v>
      </c>
      <c r="I13" s="7">
        <v>-34549.96</v>
      </c>
      <c r="J13" s="8">
        <v>-46.848999999999997</v>
      </c>
      <c r="K13" s="8">
        <v>-1.2999999999999999E-3</v>
      </c>
    </row>
    <row r="14" spans="2:11">
      <c r="B14" s="6" t="s">
        <v>1744</v>
      </c>
      <c r="C14" s="17">
        <v>289991739</v>
      </c>
      <c r="D14" s="6" t="s">
        <v>251</v>
      </c>
      <c r="E14" s="6" t="s">
        <v>234</v>
      </c>
      <c r="F14" s="6" t="s">
        <v>103</v>
      </c>
      <c r="G14" s="19">
        <v>5.0000000000000001E-3</v>
      </c>
      <c r="I14" s="7">
        <v>6331.86</v>
      </c>
      <c r="J14" s="8">
        <v>8.5859000000000005</v>
      </c>
      <c r="K14" s="8">
        <v>2.0000000000000001E-4</v>
      </c>
    </row>
    <row r="15" spans="2:11">
      <c r="B15" s="6" t="s">
        <v>1745</v>
      </c>
      <c r="C15" s="17">
        <v>289991721</v>
      </c>
      <c r="D15" s="6" t="s">
        <v>251</v>
      </c>
      <c r="E15" s="6" t="s">
        <v>234</v>
      </c>
      <c r="F15" s="6" t="s">
        <v>103</v>
      </c>
      <c r="G15" s="30">
        <v>0</v>
      </c>
      <c r="I15" s="7">
        <v>-6324.07</v>
      </c>
      <c r="J15" s="8">
        <v>-8.5753000000000004</v>
      </c>
      <c r="K15" s="8">
        <v>-2.0000000000000001E-4</v>
      </c>
    </row>
    <row r="16" spans="2:11">
      <c r="B16" s="6" t="s">
        <v>1746</v>
      </c>
      <c r="C16" s="17">
        <v>202309134</v>
      </c>
      <c r="D16" s="6" t="s">
        <v>245</v>
      </c>
      <c r="E16" s="6" t="s">
        <v>234</v>
      </c>
      <c r="F16" s="6" t="s">
        <v>103</v>
      </c>
      <c r="G16" s="30">
        <v>7.0000000000000001E-3</v>
      </c>
      <c r="I16" s="7">
        <v>16742.14</v>
      </c>
      <c r="J16" s="8">
        <v>22.702000000000002</v>
      </c>
      <c r="K16" s="8">
        <v>5.9999999999999995E-4</v>
      </c>
    </row>
    <row r="17" spans="2:11">
      <c r="B17" s="6" t="s">
        <v>1747</v>
      </c>
      <c r="C17" s="17">
        <v>202309142</v>
      </c>
      <c r="D17" s="6" t="s">
        <v>245</v>
      </c>
      <c r="E17" s="6" t="s">
        <v>234</v>
      </c>
      <c r="F17" s="6" t="s">
        <v>103</v>
      </c>
      <c r="G17" s="30">
        <v>0</v>
      </c>
      <c r="I17" s="7">
        <v>-16737.740000000002</v>
      </c>
      <c r="J17" s="8">
        <v>-22.696000000000002</v>
      </c>
      <c r="K17" s="8">
        <v>-5.9999999999999995E-4</v>
      </c>
    </row>
    <row r="18" spans="2:11">
      <c r="B18" s="6" t="s">
        <v>1748</v>
      </c>
      <c r="C18" s="17">
        <v>202011300</v>
      </c>
      <c r="D18" s="6" t="s">
        <v>245</v>
      </c>
      <c r="E18" s="6" t="s">
        <v>234</v>
      </c>
      <c r="F18" s="6" t="s">
        <v>103</v>
      </c>
      <c r="G18" s="19">
        <v>7.0000000000000001E-3</v>
      </c>
      <c r="I18" s="7">
        <v>1632.92</v>
      </c>
      <c r="J18" s="8">
        <v>2.2141999999999999</v>
      </c>
      <c r="K18" s="8">
        <v>1E-4</v>
      </c>
    </row>
    <row r="19" spans="2:11">
      <c r="B19" s="6" t="s">
        <v>1749</v>
      </c>
      <c r="C19" s="17">
        <v>289991408</v>
      </c>
      <c r="D19" s="6" t="s">
        <v>1659</v>
      </c>
      <c r="E19" s="6" t="s">
        <v>102</v>
      </c>
      <c r="F19" s="6" t="s">
        <v>103</v>
      </c>
      <c r="G19" s="30">
        <v>2.5000000000000001E-3</v>
      </c>
      <c r="I19" s="7">
        <v>16607.439999999999</v>
      </c>
      <c r="J19" s="8">
        <v>22.519300000000001</v>
      </c>
      <c r="K19" s="8">
        <v>5.9999999999999995E-4</v>
      </c>
    </row>
    <row r="20" spans="2:11">
      <c r="B20" s="6" t="s">
        <v>1750</v>
      </c>
      <c r="C20" s="17">
        <v>202011318</v>
      </c>
      <c r="D20" s="6" t="s">
        <v>245</v>
      </c>
      <c r="E20" s="6" t="s">
        <v>234</v>
      </c>
      <c r="F20" s="6" t="s">
        <v>103</v>
      </c>
      <c r="G20" s="30">
        <v>0</v>
      </c>
      <c r="I20" s="7">
        <v>-1632.29</v>
      </c>
      <c r="J20" s="8">
        <v>-2.2134</v>
      </c>
      <c r="K20" s="8">
        <v>-1E-4</v>
      </c>
    </row>
    <row r="21" spans="2:11">
      <c r="B21" s="6" t="s">
        <v>1751</v>
      </c>
      <c r="C21" s="17">
        <v>289991390</v>
      </c>
      <c r="D21" s="6" t="s">
        <v>1659</v>
      </c>
      <c r="E21" s="6" t="s">
        <v>102</v>
      </c>
      <c r="F21" s="6" t="s">
        <v>103</v>
      </c>
      <c r="G21" s="30">
        <v>0</v>
      </c>
      <c r="I21" s="7">
        <v>-16603.48</v>
      </c>
      <c r="J21" s="8">
        <v>-22.513999999999999</v>
      </c>
      <c r="K21" s="8">
        <v>-5.9999999999999995E-4</v>
      </c>
    </row>
    <row r="22" spans="2:11">
      <c r="B22" s="6" t="s">
        <v>1752</v>
      </c>
      <c r="C22" s="17">
        <v>299942722</v>
      </c>
      <c r="D22" s="6" t="s">
        <v>143</v>
      </c>
      <c r="E22" s="6"/>
      <c r="F22" s="6" t="s">
        <v>103</v>
      </c>
      <c r="G22" s="19">
        <v>5.0000000000000001E-3</v>
      </c>
      <c r="I22" s="7">
        <v>21746.78</v>
      </c>
      <c r="J22" s="8">
        <v>29.488199999999999</v>
      </c>
      <c r="K22" s="8">
        <v>8.0000000000000004E-4</v>
      </c>
    </row>
    <row r="23" spans="2:11">
      <c r="B23" s="6" t="s">
        <v>1753</v>
      </c>
      <c r="C23" s="17">
        <v>299942730</v>
      </c>
      <c r="D23" s="6" t="s">
        <v>143</v>
      </c>
      <c r="E23" s="6"/>
      <c r="F23" s="6" t="s">
        <v>103</v>
      </c>
      <c r="G23" s="30">
        <v>0</v>
      </c>
      <c r="I23" s="7">
        <v>-21720</v>
      </c>
      <c r="J23" s="8">
        <v>-29.451899999999998</v>
      </c>
      <c r="K23" s="8">
        <v>-8.0000000000000004E-4</v>
      </c>
    </row>
    <row r="24" spans="2:11">
      <c r="B24" s="3" t="s">
        <v>138</v>
      </c>
      <c r="C24" s="12"/>
      <c r="D24" s="3"/>
      <c r="E24" s="3"/>
      <c r="F24" s="3"/>
      <c r="H24" s="10">
        <v>0.35680000000000001</v>
      </c>
      <c r="I24" s="9">
        <v>634.28</v>
      </c>
      <c r="J24" s="10">
        <v>0.86009999999999998</v>
      </c>
      <c r="K24" s="10">
        <v>0</v>
      </c>
    </row>
    <row r="25" spans="2:11">
      <c r="B25" s="6" t="s">
        <v>1754</v>
      </c>
      <c r="C25" s="17">
        <v>202110276</v>
      </c>
      <c r="D25" s="6" t="s">
        <v>1755</v>
      </c>
      <c r="E25" s="6" t="s">
        <v>200</v>
      </c>
      <c r="F25" s="6" t="s">
        <v>48</v>
      </c>
      <c r="G25" s="19">
        <v>6.0000000000000001E-3</v>
      </c>
      <c r="I25" s="7">
        <v>8761.6</v>
      </c>
      <c r="J25" s="8">
        <v>11.8805</v>
      </c>
      <c r="K25" s="8">
        <v>2.9999999999999997E-4</v>
      </c>
    </row>
    <row r="26" spans="2:11">
      <c r="B26" s="6" t="s">
        <v>1756</v>
      </c>
      <c r="C26" s="17">
        <v>202110284</v>
      </c>
      <c r="D26" s="6" t="s">
        <v>1755</v>
      </c>
      <c r="E26" s="6" t="s">
        <v>200</v>
      </c>
      <c r="F26" s="6" t="s">
        <v>48</v>
      </c>
      <c r="G26" s="19">
        <v>0</v>
      </c>
      <c r="I26" s="7">
        <v>-8638.8700000000008</v>
      </c>
      <c r="J26" s="8">
        <v>-11.7141</v>
      </c>
      <c r="K26" s="8">
        <v>-2.9999999999999997E-4</v>
      </c>
    </row>
    <row r="27" spans="2:11">
      <c r="B27" s="6" t="s">
        <v>1757</v>
      </c>
      <c r="C27" s="17">
        <v>202303152</v>
      </c>
      <c r="D27" s="6" t="s">
        <v>143</v>
      </c>
      <c r="E27" s="6"/>
      <c r="F27" s="6" t="s">
        <v>43</v>
      </c>
      <c r="G27" s="30">
        <v>5.0000000000000001E-3</v>
      </c>
      <c r="H27" s="32"/>
      <c r="I27" s="7">
        <v>17829.650000000001</v>
      </c>
      <c r="J27" s="8">
        <v>24.176600000000001</v>
      </c>
      <c r="K27" s="8">
        <v>6.9999999999999999E-4</v>
      </c>
    </row>
    <row r="28" spans="2:11">
      <c r="B28" s="6" t="s">
        <v>1758</v>
      </c>
      <c r="C28" s="17">
        <v>202303160</v>
      </c>
      <c r="D28" s="6" t="s">
        <v>143</v>
      </c>
      <c r="E28" s="6"/>
      <c r="F28" s="6" t="s">
        <v>43</v>
      </c>
      <c r="G28" s="30">
        <v>0</v>
      </c>
      <c r="I28" s="7">
        <v>-17786.82</v>
      </c>
      <c r="J28" s="8">
        <v>-24.118500000000001</v>
      </c>
      <c r="K28" s="8">
        <v>-6.9999999999999999E-4</v>
      </c>
    </row>
    <row r="29" spans="2:11">
      <c r="B29" s="6" t="s">
        <v>1759</v>
      </c>
      <c r="C29" s="17">
        <v>202203113</v>
      </c>
      <c r="D29" s="6" t="s">
        <v>143</v>
      </c>
      <c r="E29" s="6"/>
      <c r="F29" s="6" t="s">
        <v>43</v>
      </c>
      <c r="G29" s="30">
        <v>2.5000000000000001E-3</v>
      </c>
      <c r="I29" s="7">
        <v>4244.54</v>
      </c>
      <c r="J29" s="8">
        <v>5.7554999999999996</v>
      </c>
      <c r="K29" s="8">
        <v>2.0000000000000001E-4</v>
      </c>
    </row>
    <row r="30" spans="2:11">
      <c r="B30" s="6" t="s">
        <v>1760</v>
      </c>
      <c r="C30" s="17">
        <v>202203105</v>
      </c>
      <c r="D30" s="6" t="s">
        <v>143</v>
      </c>
      <c r="E30" s="6"/>
      <c r="F30" s="6" t="s">
        <v>43</v>
      </c>
      <c r="G30" s="30">
        <v>0</v>
      </c>
      <c r="I30" s="7">
        <v>-4242.7299999999996</v>
      </c>
      <c r="J30" s="8">
        <v>-5.7530999999999999</v>
      </c>
      <c r="K30" s="8">
        <v>-2.0000000000000001E-4</v>
      </c>
    </row>
    <row r="31" spans="2:11">
      <c r="B31" s="6" t="s">
        <v>1761</v>
      </c>
      <c r="C31" s="17">
        <v>202209219</v>
      </c>
      <c r="D31" s="6" t="s">
        <v>143</v>
      </c>
      <c r="E31" s="6"/>
      <c r="F31" s="6" t="s">
        <v>45</v>
      </c>
      <c r="G31" s="19">
        <v>1.35E-2</v>
      </c>
      <c r="I31" s="7">
        <v>1150.7</v>
      </c>
      <c r="J31" s="8">
        <v>1.5603</v>
      </c>
      <c r="K31" s="8">
        <v>0</v>
      </c>
    </row>
    <row r="32" spans="2:11">
      <c r="B32" s="6" t="s">
        <v>1762</v>
      </c>
      <c r="C32" s="17">
        <v>202209227</v>
      </c>
      <c r="D32" s="6" t="s">
        <v>143</v>
      </c>
      <c r="E32" s="6"/>
      <c r="F32" s="6" t="s">
        <v>45</v>
      </c>
      <c r="G32" s="30">
        <v>0</v>
      </c>
      <c r="I32" s="7">
        <v>-1150.7</v>
      </c>
      <c r="J32" s="8">
        <v>-1.5603</v>
      </c>
      <c r="K32" s="8">
        <v>0</v>
      </c>
    </row>
    <row r="33" spans="2:11">
      <c r="B33" s="6" t="s">
        <v>1763</v>
      </c>
      <c r="C33" s="17">
        <v>289991457</v>
      </c>
      <c r="D33" s="6" t="s">
        <v>143</v>
      </c>
      <c r="E33" s="6"/>
      <c r="F33" s="6" t="s">
        <v>56</v>
      </c>
      <c r="G33" s="19">
        <v>1.4999999999999999E-2</v>
      </c>
      <c r="I33" s="7">
        <v>20226.96</v>
      </c>
      <c r="J33" s="8">
        <v>27.427299999999999</v>
      </c>
      <c r="K33" s="8">
        <v>8.0000000000000004E-4</v>
      </c>
    </row>
    <row r="34" spans="2:11">
      <c r="B34" s="6" t="s">
        <v>1764</v>
      </c>
      <c r="C34" s="17">
        <v>289991440</v>
      </c>
      <c r="D34" s="6" t="s">
        <v>143</v>
      </c>
      <c r="E34" s="6"/>
      <c r="F34" s="6" t="s">
        <v>56</v>
      </c>
      <c r="G34" s="30">
        <v>0</v>
      </c>
      <c r="I34" s="7">
        <v>-20155.72</v>
      </c>
      <c r="J34" s="8">
        <v>-27.3307</v>
      </c>
      <c r="K34" s="8">
        <v>-8.0000000000000004E-4</v>
      </c>
    </row>
    <row r="35" spans="2:11">
      <c r="B35" s="6" t="s">
        <v>1765</v>
      </c>
      <c r="C35" s="17">
        <v>299942599</v>
      </c>
      <c r="D35" s="6" t="s">
        <v>143</v>
      </c>
      <c r="E35" s="6"/>
      <c r="F35" s="6" t="s">
        <v>43</v>
      </c>
      <c r="G35" s="30">
        <v>5.0000000000000001E-3</v>
      </c>
      <c r="I35" s="7">
        <v>110.93</v>
      </c>
      <c r="J35" s="8">
        <v>0.15040000000000001</v>
      </c>
      <c r="K35" s="8">
        <v>0</v>
      </c>
    </row>
    <row r="36" spans="2:11">
      <c r="B36" s="6" t="s">
        <v>1766</v>
      </c>
      <c r="C36" s="17">
        <v>299942607</v>
      </c>
      <c r="D36" s="6" t="s">
        <v>143</v>
      </c>
      <c r="E36" s="6"/>
      <c r="F36" s="6" t="s">
        <v>43</v>
      </c>
      <c r="G36" s="30">
        <v>0</v>
      </c>
      <c r="I36" s="7">
        <v>-110.79</v>
      </c>
      <c r="J36" s="8">
        <v>-0.1502</v>
      </c>
      <c r="K36" s="8">
        <v>0</v>
      </c>
    </row>
    <row r="37" spans="2:11">
      <c r="B37" s="6" t="s">
        <v>1767</v>
      </c>
      <c r="C37" s="17">
        <v>289991820</v>
      </c>
      <c r="D37" s="6" t="s">
        <v>143</v>
      </c>
      <c r="E37" s="6"/>
      <c r="F37" s="6" t="s">
        <v>43</v>
      </c>
      <c r="G37" s="19">
        <v>0</v>
      </c>
      <c r="I37" s="7">
        <v>98057.12</v>
      </c>
      <c r="J37" s="8">
        <v>132.96340000000001</v>
      </c>
      <c r="K37" s="8">
        <v>3.7000000000000002E-3</v>
      </c>
    </row>
    <row r="38" spans="2:11">
      <c r="B38" s="6" t="s">
        <v>1768</v>
      </c>
      <c r="C38" s="17">
        <v>289991838</v>
      </c>
      <c r="D38" s="6" t="s">
        <v>143</v>
      </c>
      <c r="E38" s="6"/>
      <c r="F38" s="6" t="s">
        <v>43</v>
      </c>
      <c r="G38" s="30">
        <v>0</v>
      </c>
      <c r="I38" s="7">
        <v>-98057.12</v>
      </c>
      <c r="J38" s="8">
        <v>-132.96340000000001</v>
      </c>
      <c r="K38" s="8">
        <v>-3.7000000000000002E-3</v>
      </c>
    </row>
    <row r="39" spans="2:11">
      <c r="B39" s="6" t="s">
        <v>1769</v>
      </c>
      <c r="C39" s="17">
        <v>299943142</v>
      </c>
      <c r="D39" s="6" t="s">
        <v>143</v>
      </c>
      <c r="E39" s="6"/>
      <c r="F39" s="6" t="s">
        <v>45</v>
      </c>
      <c r="G39" s="19">
        <v>1.35E-2</v>
      </c>
      <c r="I39" s="7">
        <v>7360.25</v>
      </c>
      <c r="J39" s="8">
        <v>9.9802999999999997</v>
      </c>
      <c r="K39" s="8">
        <v>2.9999999999999997E-4</v>
      </c>
    </row>
    <row r="40" spans="2:11">
      <c r="B40" s="6" t="s">
        <v>1770</v>
      </c>
      <c r="C40" s="17">
        <v>299943159</v>
      </c>
      <c r="D40" s="6" t="s">
        <v>143</v>
      </c>
      <c r="E40" s="6"/>
      <c r="F40" s="6" t="s">
        <v>45</v>
      </c>
      <c r="G40" s="30">
        <v>0</v>
      </c>
      <c r="I40" s="7">
        <v>-7303.25</v>
      </c>
      <c r="J40" s="8">
        <v>-9.9031000000000002</v>
      </c>
      <c r="K40" s="8">
        <v>-2.9999999999999997E-4</v>
      </c>
    </row>
    <row r="41" spans="2:11">
      <c r="B41" s="6" t="s">
        <v>1771</v>
      </c>
      <c r="C41" s="17">
        <v>202011276</v>
      </c>
      <c r="D41" s="6" t="s">
        <v>143</v>
      </c>
      <c r="E41" s="6"/>
      <c r="F41" s="6" t="s">
        <v>43</v>
      </c>
      <c r="G41" s="19">
        <v>5.0000000000000001E-3</v>
      </c>
      <c r="I41" s="7">
        <v>1143.5</v>
      </c>
      <c r="J41" s="8">
        <v>1.5506</v>
      </c>
      <c r="K41" s="8">
        <v>0</v>
      </c>
    </row>
    <row r="42" spans="2:11">
      <c r="B42" s="6" t="s">
        <v>1772</v>
      </c>
      <c r="C42" s="17">
        <v>202011284</v>
      </c>
      <c r="D42" s="6" t="s">
        <v>143</v>
      </c>
      <c r="E42" s="6"/>
      <c r="F42" s="6" t="s">
        <v>43</v>
      </c>
      <c r="G42" s="30">
        <v>0</v>
      </c>
      <c r="I42" s="7">
        <v>-1143.07</v>
      </c>
      <c r="J42" s="8">
        <v>-1.55</v>
      </c>
      <c r="K42" s="8">
        <v>0</v>
      </c>
    </row>
    <row r="43" spans="2:11">
      <c r="B43" s="6" t="s">
        <v>1773</v>
      </c>
      <c r="C43" s="17">
        <v>299938530</v>
      </c>
      <c r="D43" s="6" t="s">
        <v>143</v>
      </c>
      <c r="E43" s="6"/>
      <c r="F43" s="6" t="s">
        <v>43</v>
      </c>
      <c r="G43" s="30">
        <v>0</v>
      </c>
      <c r="I43" s="7">
        <v>1940.36</v>
      </c>
      <c r="J43" s="8">
        <v>2.6311</v>
      </c>
      <c r="K43" s="8">
        <v>1E-4</v>
      </c>
    </row>
    <row r="44" spans="2:11">
      <c r="B44" s="6" t="s">
        <v>1774</v>
      </c>
      <c r="C44" s="17">
        <v>299938548</v>
      </c>
      <c r="D44" s="6" t="s">
        <v>143</v>
      </c>
      <c r="E44" s="6"/>
      <c r="F44" s="6" t="s">
        <v>43</v>
      </c>
      <c r="G44" s="30">
        <v>0</v>
      </c>
      <c r="I44" s="7">
        <v>-1937.96</v>
      </c>
      <c r="J44" s="8">
        <v>-2.6278000000000001</v>
      </c>
      <c r="K44" s="8">
        <v>-1E-4</v>
      </c>
    </row>
    <row r="45" spans="2:11">
      <c r="B45" s="6" t="s">
        <v>1775</v>
      </c>
      <c r="C45" s="17">
        <v>299943050</v>
      </c>
      <c r="D45" s="6" t="s">
        <v>143</v>
      </c>
      <c r="E45" s="6"/>
      <c r="F45" s="6" t="s">
        <v>56</v>
      </c>
      <c r="G45" s="30">
        <v>8.9099999999999995E-3</v>
      </c>
      <c r="I45" s="7">
        <v>1690.45</v>
      </c>
      <c r="J45" s="8">
        <v>2.2921999999999998</v>
      </c>
      <c r="K45" s="8">
        <v>1E-4</v>
      </c>
    </row>
    <row r="46" spans="2:11">
      <c r="B46" s="6" t="s">
        <v>1776</v>
      </c>
      <c r="C46" s="17">
        <v>299943068</v>
      </c>
      <c r="D46" s="6" t="s">
        <v>143</v>
      </c>
      <c r="E46" s="6"/>
      <c r="F46" s="6" t="s">
        <v>56</v>
      </c>
      <c r="G46" s="30">
        <v>0</v>
      </c>
      <c r="I46" s="7">
        <v>-1687</v>
      </c>
      <c r="J46" s="8">
        <v>-2.2875000000000001</v>
      </c>
      <c r="K46" s="8">
        <v>-1E-4</v>
      </c>
    </row>
    <row r="47" spans="2:11">
      <c r="B47" s="6" t="s">
        <v>1777</v>
      </c>
      <c r="C47" s="17">
        <v>289992216</v>
      </c>
      <c r="D47" s="6" t="s">
        <v>143</v>
      </c>
      <c r="E47" s="6"/>
      <c r="F47" s="6" t="s">
        <v>43</v>
      </c>
      <c r="G47" s="19">
        <v>0.06</v>
      </c>
      <c r="I47" s="7">
        <v>332.26</v>
      </c>
      <c r="J47" s="8">
        <v>0.45050000000000001</v>
      </c>
      <c r="K47" s="8">
        <v>0</v>
      </c>
    </row>
    <row r="50" spans="2:6">
      <c r="B50" s="6" t="s">
        <v>148</v>
      </c>
      <c r="C50" s="17"/>
      <c r="D50" s="6"/>
      <c r="E50" s="6"/>
      <c r="F50" s="6"/>
    </row>
    <row r="54" spans="2:6">
      <c r="B54" s="5" t="s">
        <v>82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E166"/>
  <sheetViews>
    <sheetView rightToLeft="1" topLeftCell="A72" workbookViewId="0">
      <selection activeCell="E90" sqref="E9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1778</v>
      </c>
    </row>
    <row r="7" spans="2:4">
      <c r="B7" s="3" t="s">
        <v>84</v>
      </c>
      <c r="C7" s="3" t="s">
        <v>1779</v>
      </c>
      <c r="D7" s="3" t="s">
        <v>1780</v>
      </c>
    </row>
    <row r="8" spans="2:4">
      <c r="B8" s="4"/>
      <c r="C8" s="4" t="s">
        <v>96</v>
      </c>
      <c r="D8" s="4" t="s">
        <v>159</v>
      </c>
    </row>
    <row r="10" spans="2:4">
      <c r="B10" s="3" t="s">
        <v>1781</v>
      </c>
      <c r="C10" s="9">
        <v>1399059.86</v>
      </c>
      <c r="D10" s="3"/>
    </row>
    <row r="11" spans="2:4">
      <c r="B11" s="3" t="s">
        <v>98</v>
      </c>
      <c r="C11" s="9">
        <v>537751.64</v>
      </c>
      <c r="D11" s="3"/>
    </row>
    <row r="12" spans="2:4">
      <c r="B12" s="22" t="s">
        <v>1107</v>
      </c>
      <c r="C12" s="23">
        <v>437.63</v>
      </c>
      <c r="D12" s="24" t="s">
        <v>1791</v>
      </c>
    </row>
    <row r="13" spans="2:4">
      <c r="B13" s="22" t="s">
        <v>1792</v>
      </c>
      <c r="C13" s="23">
        <v>46489.18</v>
      </c>
      <c r="D13" s="24" t="s">
        <v>1793</v>
      </c>
    </row>
    <row r="14" spans="2:4">
      <c r="B14" s="22" t="s">
        <v>1111</v>
      </c>
      <c r="C14" s="23">
        <v>404.31</v>
      </c>
      <c r="D14" s="24" t="s">
        <v>1794</v>
      </c>
    </row>
    <row r="15" spans="2:4">
      <c r="B15" s="22" t="s">
        <v>1113</v>
      </c>
      <c r="C15" s="23">
        <v>2134.0300000000002</v>
      </c>
      <c r="D15" s="24" t="s">
        <v>1795</v>
      </c>
    </row>
    <row r="16" spans="2:4">
      <c r="B16" s="22" t="s">
        <v>1191</v>
      </c>
      <c r="C16" s="23">
        <v>18.420000000000002</v>
      </c>
      <c r="D16" s="24" t="s">
        <v>1796</v>
      </c>
    </row>
    <row r="17" spans="2:4">
      <c r="B17" s="22" t="s">
        <v>1193</v>
      </c>
      <c r="C17" s="23">
        <v>1307.97</v>
      </c>
      <c r="D17" s="24" t="s">
        <v>1797</v>
      </c>
    </row>
    <row r="18" spans="2:4">
      <c r="B18" s="22" t="s">
        <v>1798</v>
      </c>
      <c r="C18" s="23">
        <v>51633.05</v>
      </c>
      <c r="D18" s="24">
        <v>47050</v>
      </c>
    </row>
    <row r="19" spans="2:4">
      <c r="B19" s="22" t="s">
        <v>1115</v>
      </c>
      <c r="C19" s="23">
        <v>1.5</v>
      </c>
      <c r="D19" s="24" t="s">
        <v>1799</v>
      </c>
    </row>
    <row r="20" spans="2:4">
      <c r="B20" s="22" t="s">
        <v>1119</v>
      </c>
      <c r="C20" s="23">
        <v>40.72</v>
      </c>
      <c r="D20" s="24" t="s">
        <v>1800</v>
      </c>
    </row>
    <row r="21" spans="2:4">
      <c r="B21" s="22" t="s">
        <v>1121</v>
      </c>
      <c r="C21" s="23">
        <v>589.65</v>
      </c>
      <c r="D21" s="24" t="s">
        <v>1801</v>
      </c>
    </row>
    <row r="22" spans="2:4">
      <c r="B22" s="22" t="s">
        <v>1127</v>
      </c>
      <c r="C22" s="23">
        <v>4419.87</v>
      </c>
      <c r="D22" s="24" t="s">
        <v>1802</v>
      </c>
    </row>
    <row r="23" spans="2:4">
      <c r="B23" s="22" t="s">
        <v>1803</v>
      </c>
      <c r="C23" s="23">
        <v>38132.81</v>
      </c>
      <c r="D23" s="24" t="s">
        <v>1804</v>
      </c>
    </row>
    <row r="24" spans="2:4">
      <c r="B24" s="22" t="s">
        <v>1195</v>
      </c>
      <c r="C24" s="23">
        <v>3.12</v>
      </c>
      <c r="D24" s="24" t="s">
        <v>1805</v>
      </c>
    </row>
    <row r="25" spans="2:4">
      <c r="B25" s="22" t="s">
        <v>1129</v>
      </c>
      <c r="C25" s="23">
        <v>155.5</v>
      </c>
      <c r="D25" s="24" t="s">
        <v>1806</v>
      </c>
    </row>
    <row r="26" spans="2:4">
      <c r="B26" s="22" t="s">
        <v>1807</v>
      </c>
      <c r="C26" s="23">
        <v>5163.18</v>
      </c>
      <c r="D26" s="24" t="s">
        <v>1808</v>
      </c>
    </row>
    <row r="27" spans="2:4">
      <c r="B27" s="22" t="s">
        <v>1199</v>
      </c>
      <c r="C27" s="23">
        <v>416.73</v>
      </c>
      <c r="D27" s="24" t="s">
        <v>1809</v>
      </c>
    </row>
    <row r="28" spans="2:4">
      <c r="B28" s="22" t="s">
        <v>1201</v>
      </c>
      <c r="C28" s="23">
        <v>31.35</v>
      </c>
      <c r="D28" s="24" t="s">
        <v>1810</v>
      </c>
    </row>
    <row r="29" spans="2:4">
      <c r="B29" s="22" t="s">
        <v>1202</v>
      </c>
      <c r="C29" s="23">
        <v>9029.19</v>
      </c>
      <c r="D29" s="24" t="s">
        <v>1811</v>
      </c>
    </row>
    <row r="30" spans="2:4">
      <c r="B30" s="22" t="s">
        <v>1812</v>
      </c>
      <c r="C30" s="23">
        <v>67676.5</v>
      </c>
      <c r="D30" s="24">
        <v>46223</v>
      </c>
    </row>
    <row r="31" spans="2:4">
      <c r="B31" s="22" t="s">
        <v>1812</v>
      </c>
      <c r="C31" s="23">
        <v>32222.14</v>
      </c>
      <c r="D31" s="24" t="s">
        <v>1813</v>
      </c>
    </row>
    <row r="32" spans="2:4">
      <c r="B32" s="22" t="s">
        <v>1135</v>
      </c>
      <c r="C32" s="23">
        <v>18.13</v>
      </c>
      <c r="D32" s="24" t="s">
        <v>1814</v>
      </c>
    </row>
    <row r="33" spans="2:4">
      <c r="B33" s="22" t="s">
        <v>1182</v>
      </c>
      <c r="C33" s="23">
        <v>7454.09</v>
      </c>
      <c r="D33" s="24" t="s">
        <v>1815</v>
      </c>
    </row>
    <row r="34" spans="2:4">
      <c r="B34" s="22" t="s">
        <v>1140</v>
      </c>
      <c r="C34" s="23">
        <v>15758.01</v>
      </c>
      <c r="D34" s="24" t="s">
        <v>1816</v>
      </c>
    </row>
    <row r="35" spans="2:4">
      <c r="B35" s="22" t="s">
        <v>1142</v>
      </c>
      <c r="C35" s="23">
        <v>59.58</v>
      </c>
      <c r="D35" s="24" t="s">
        <v>1817</v>
      </c>
    </row>
    <row r="36" spans="2:4">
      <c r="B36" s="22" t="s">
        <v>1144</v>
      </c>
      <c r="C36" s="23">
        <v>730.37</v>
      </c>
      <c r="D36" s="24" t="s">
        <v>1818</v>
      </c>
    </row>
    <row r="37" spans="2:4">
      <c r="B37" s="22" t="s">
        <v>1819</v>
      </c>
      <c r="C37" s="23">
        <v>21511.48</v>
      </c>
      <c r="D37" s="24" t="s">
        <v>1820</v>
      </c>
    </row>
    <row r="38" spans="2:4">
      <c r="B38" s="22" t="s">
        <v>1368</v>
      </c>
      <c r="C38" s="23">
        <v>3617.21</v>
      </c>
      <c r="D38" s="24" t="s">
        <v>1821</v>
      </c>
    </row>
    <row r="39" spans="2:4">
      <c r="B39" s="22" t="s">
        <v>1149</v>
      </c>
      <c r="C39" s="23">
        <v>8.02</v>
      </c>
      <c r="D39" s="24" t="s">
        <v>1822</v>
      </c>
    </row>
    <row r="40" spans="2:4">
      <c r="B40" s="22" t="s">
        <v>1151</v>
      </c>
      <c r="C40" s="23">
        <v>19726.689999999999</v>
      </c>
      <c r="D40" s="24" t="s">
        <v>1823</v>
      </c>
    </row>
    <row r="41" spans="2:4">
      <c r="B41" s="22" t="s">
        <v>1157</v>
      </c>
      <c r="C41" s="23">
        <v>19.04</v>
      </c>
      <c r="D41" s="24" t="s">
        <v>1824</v>
      </c>
    </row>
    <row r="42" spans="2:4">
      <c r="B42" s="22" t="s">
        <v>1159</v>
      </c>
      <c r="C42" s="23">
        <v>4.66</v>
      </c>
      <c r="D42" s="24">
        <v>46621</v>
      </c>
    </row>
    <row r="43" spans="2:4">
      <c r="B43" s="22" t="s">
        <v>1159</v>
      </c>
      <c r="C43" s="23">
        <v>391.47</v>
      </c>
      <c r="D43" s="24" t="s">
        <v>1825</v>
      </c>
    </row>
    <row r="44" spans="2:4">
      <c r="B44" s="22" t="s">
        <v>1163</v>
      </c>
      <c r="C44" s="23">
        <v>5546.12</v>
      </c>
      <c r="D44" s="24" t="s">
        <v>1826</v>
      </c>
    </row>
    <row r="45" spans="2:4">
      <c r="B45" s="22" t="s">
        <v>1165</v>
      </c>
      <c r="C45" s="23">
        <v>1777.57</v>
      </c>
      <c r="D45" s="24" t="s">
        <v>1827</v>
      </c>
    </row>
    <row r="46" spans="2:4">
      <c r="B46" s="22" t="s">
        <v>1828</v>
      </c>
      <c r="C46" s="23">
        <v>21720</v>
      </c>
      <c r="D46" s="24" t="s">
        <v>1829</v>
      </c>
    </row>
    <row r="47" spans="2:4">
      <c r="B47" s="22" t="s">
        <v>1830</v>
      </c>
      <c r="C47" s="23">
        <v>16737.740000000002</v>
      </c>
      <c r="D47" s="24">
        <v>45260</v>
      </c>
    </row>
    <row r="48" spans="2:4">
      <c r="B48" s="22" t="s">
        <v>1831</v>
      </c>
      <c r="C48" s="23">
        <v>368.08</v>
      </c>
      <c r="D48" s="24" t="s">
        <v>1832</v>
      </c>
    </row>
    <row r="49" spans="2:4">
      <c r="B49" s="22" t="s">
        <v>1833</v>
      </c>
      <c r="C49" s="23">
        <v>1456.9</v>
      </c>
      <c r="D49" s="24" t="s">
        <v>1834</v>
      </c>
    </row>
    <row r="50" spans="2:4">
      <c r="B50" s="22" t="s">
        <v>1835</v>
      </c>
      <c r="C50" s="23">
        <v>1348.57</v>
      </c>
      <c r="D50" s="24" t="s">
        <v>1824</v>
      </c>
    </row>
    <row r="51" spans="2:4">
      <c r="B51" s="22" t="s">
        <v>1836</v>
      </c>
      <c r="C51" s="23">
        <v>8038.18</v>
      </c>
      <c r="D51" s="24" t="s">
        <v>1837</v>
      </c>
    </row>
    <row r="52" spans="2:4">
      <c r="B52" s="22" t="s">
        <v>1750</v>
      </c>
      <c r="C52" s="23">
        <v>1632.29</v>
      </c>
      <c r="D52" s="24" t="s">
        <v>1838</v>
      </c>
    </row>
    <row r="53" spans="2:4">
      <c r="B53" s="22" t="s">
        <v>1751</v>
      </c>
      <c r="C53" s="23">
        <v>16603.48</v>
      </c>
      <c r="D53" s="24" t="s">
        <v>1839</v>
      </c>
    </row>
    <row r="54" spans="2:4">
      <c r="B54" s="22" t="s">
        <v>1743</v>
      </c>
      <c r="C54" s="23">
        <v>34549.96</v>
      </c>
      <c r="D54" s="24" t="s">
        <v>1840</v>
      </c>
    </row>
    <row r="55" spans="2:4">
      <c r="B55" s="22" t="s">
        <v>1841</v>
      </c>
      <c r="C55" s="23">
        <v>8638.8700000000008</v>
      </c>
      <c r="D55" s="24" t="s">
        <v>1842</v>
      </c>
    </row>
    <row r="56" spans="2:4">
      <c r="B56" s="22" t="s">
        <v>1843</v>
      </c>
      <c r="C56" s="23">
        <v>6324.07</v>
      </c>
      <c r="D56" s="24" t="s">
        <v>1844</v>
      </c>
    </row>
    <row r="57" spans="2:4">
      <c r="B57" s="22" t="s">
        <v>1215</v>
      </c>
      <c r="C57" s="23">
        <v>10.98</v>
      </c>
      <c r="D57" s="24" t="s">
        <v>1799</v>
      </c>
    </row>
    <row r="58" spans="2:4">
      <c r="B58" s="22" t="s">
        <v>1217</v>
      </c>
      <c r="C58" s="23">
        <v>487.42</v>
      </c>
      <c r="D58" s="24" t="s">
        <v>1845</v>
      </c>
    </row>
    <row r="59" spans="2:4">
      <c r="B59" s="22" t="s">
        <v>1219</v>
      </c>
      <c r="C59" s="23">
        <v>88.71</v>
      </c>
      <c r="D59" s="24" t="s">
        <v>1824</v>
      </c>
    </row>
    <row r="60" spans="2:4">
      <c r="B60" s="22" t="s">
        <v>1219</v>
      </c>
      <c r="C60" s="23">
        <v>826.64</v>
      </c>
      <c r="D60" s="24" t="s">
        <v>1846</v>
      </c>
    </row>
    <row r="61" spans="2:4">
      <c r="B61" s="22" t="s">
        <v>1221</v>
      </c>
      <c r="C61" s="23">
        <v>27183.86</v>
      </c>
      <c r="D61" s="24" t="s">
        <v>1847</v>
      </c>
    </row>
    <row r="62" spans="2:4">
      <c r="B62" s="22" t="s">
        <v>1848</v>
      </c>
      <c r="C62" s="23">
        <v>4586.0200000000004</v>
      </c>
      <c r="D62" s="24" t="s">
        <v>1849</v>
      </c>
    </row>
    <row r="63" spans="2:4">
      <c r="B63" s="22" t="s">
        <v>1225</v>
      </c>
      <c r="C63" s="23">
        <v>1601.26</v>
      </c>
      <c r="D63" s="24" t="s">
        <v>1850</v>
      </c>
    </row>
    <row r="64" spans="2:4">
      <c r="B64" s="22" t="s">
        <v>1227</v>
      </c>
      <c r="C64" s="23">
        <v>16.88</v>
      </c>
      <c r="D64" s="24" t="s">
        <v>1851</v>
      </c>
    </row>
    <row r="65" spans="2:4">
      <c r="B65" s="22" t="s">
        <v>1852</v>
      </c>
      <c r="C65" s="23">
        <v>41.35</v>
      </c>
      <c r="D65" s="24" t="s">
        <v>1853</v>
      </c>
    </row>
    <row r="66" spans="2:4">
      <c r="B66" s="22" t="s">
        <v>1854</v>
      </c>
      <c r="C66" s="23">
        <v>195.49</v>
      </c>
      <c r="D66" s="24" t="s">
        <v>1845</v>
      </c>
    </row>
    <row r="67" spans="2:4">
      <c r="B67" s="22" t="s">
        <v>1233</v>
      </c>
      <c r="C67" s="23">
        <v>1414.95</v>
      </c>
      <c r="D67" s="24" t="s">
        <v>1855</v>
      </c>
    </row>
    <row r="68" spans="2:4">
      <c r="B68" s="22" t="s">
        <v>1235</v>
      </c>
      <c r="C68" s="23">
        <v>1536.95</v>
      </c>
      <c r="D68" s="24" t="s">
        <v>1856</v>
      </c>
    </row>
    <row r="69" spans="2:4">
      <c r="B69" s="22" t="s">
        <v>1237</v>
      </c>
      <c r="C69" s="23">
        <v>12409.87</v>
      </c>
      <c r="D69" s="24" t="s">
        <v>1857</v>
      </c>
    </row>
    <row r="70" spans="2:4">
      <c r="B70" s="22" t="s">
        <v>1184</v>
      </c>
      <c r="C70" s="23">
        <v>13.86</v>
      </c>
      <c r="D70" s="24" t="s">
        <v>1858</v>
      </c>
    </row>
    <row r="71" spans="2:4">
      <c r="B71" s="22" t="s">
        <v>1184</v>
      </c>
      <c r="C71" s="23">
        <v>1.54</v>
      </c>
      <c r="D71" s="24">
        <v>45389</v>
      </c>
    </row>
    <row r="72" spans="2:4">
      <c r="B72" s="22" t="s">
        <v>1186</v>
      </c>
      <c r="C72" s="23">
        <v>336.48</v>
      </c>
      <c r="D72" s="24" t="s">
        <v>1859</v>
      </c>
    </row>
    <row r="73" spans="2:4">
      <c r="B73" s="22" t="s">
        <v>1188</v>
      </c>
      <c r="C73" s="23">
        <v>32651.95</v>
      </c>
      <c r="D73" s="24" t="s">
        <v>1860</v>
      </c>
    </row>
    <row r="74" spans="2:4">
      <c r="B74" s="3" t="s">
        <v>138</v>
      </c>
      <c r="C74" s="9">
        <v>861308.22</v>
      </c>
      <c r="D74" s="25"/>
    </row>
    <row r="75" spans="2:4">
      <c r="B75" s="22" t="s">
        <v>1861</v>
      </c>
      <c r="C75" s="23">
        <v>70996.73</v>
      </c>
      <c r="D75" s="24" t="s">
        <v>1862</v>
      </c>
    </row>
    <row r="76" spans="2:4">
      <c r="B76" s="22" t="s">
        <v>1103</v>
      </c>
      <c r="C76" s="23">
        <v>16437.54</v>
      </c>
      <c r="D76" s="24" t="s">
        <v>1863</v>
      </c>
    </row>
    <row r="77" spans="2:4">
      <c r="B77" s="22" t="s">
        <v>1240</v>
      </c>
      <c r="C77" s="23">
        <v>10720.85</v>
      </c>
      <c r="D77" s="24" t="s">
        <v>1864</v>
      </c>
    </row>
    <row r="78" spans="2:4">
      <c r="B78" s="22" t="s">
        <v>1320</v>
      </c>
      <c r="C78" s="23">
        <v>11134.39</v>
      </c>
      <c r="D78" s="24" t="s">
        <v>1865</v>
      </c>
    </row>
    <row r="79" spans="2:4">
      <c r="B79" s="22" t="s">
        <v>1866</v>
      </c>
      <c r="C79" s="23">
        <v>32878.93</v>
      </c>
      <c r="D79" s="24" t="s">
        <v>1867</v>
      </c>
    </row>
    <row r="80" spans="2:4">
      <c r="B80" s="22" t="s">
        <v>1246</v>
      </c>
      <c r="C80" s="23">
        <v>5304.23</v>
      </c>
      <c r="D80" s="24" t="s">
        <v>1823</v>
      </c>
    </row>
    <row r="81" spans="2:5">
      <c r="B81" s="22" t="s">
        <v>1868</v>
      </c>
      <c r="C81" s="23">
        <v>5464.96</v>
      </c>
      <c r="D81" s="24" t="s">
        <v>1823</v>
      </c>
    </row>
    <row r="82" spans="2:5">
      <c r="B82" s="22" t="s">
        <v>1322</v>
      </c>
      <c r="C82" s="23">
        <v>121.45</v>
      </c>
      <c r="D82" s="24" t="s">
        <v>1869</v>
      </c>
    </row>
    <row r="83" spans="2:5">
      <c r="B83" s="22" t="s">
        <v>1870</v>
      </c>
      <c r="C83" s="23">
        <v>4336.8</v>
      </c>
      <c r="D83" s="24" t="s">
        <v>1871</v>
      </c>
    </row>
    <row r="84" spans="2:5">
      <c r="B84" s="22" t="s">
        <v>1326</v>
      </c>
      <c r="C84" s="23">
        <v>94.39</v>
      </c>
      <c r="D84" s="24" t="s">
        <v>1872</v>
      </c>
    </row>
    <row r="85" spans="2:5">
      <c r="B85" s="22" t="s">
        <v>1109</v>
      </c>
      <c r="C85" s="23">
        <v>16481.71</v>
      </c>
      <c r="D85" s="24" t="s">
        <v>1873</v>
      </c>
    </row>
    <row r="86" spans="2:5">
      <c r="B86" s="22" t="s">
        <v>1758</v>
      </c>
      <c r="C86" s="23">
        <v>1872.26</v>
      </c>
      <c r="D86" s="24" t="s">
        <v>1874</v>
      </c>
    </row>
    <row r="87" spans="2:5">
      <c r="B87" s="22" t="s">
        <v>1758</v>
      </c>
      <c r="C87" s="23">
        <v>15914.55</v>
      </c>
      <c r="D87" s="24" t="s">
        <v>1874</v>
      </c>
    </row>
    <row r="88" spans="2:5">
      <c r="B88" s="22" t="s">
        <v>1760</v>
      </c>
      <c r="C88" s="23">
        <v>4242.7299999999996</v>
      </c>
      <c r="D88" s="24" t="s">
        <v>1875</v>
      </c>
    </row>
    <row r="89" spans="2:5">
      <c r="B89" s="22" t="s">
        <v>1762</v>
      </c>
      <c r="C89" s="23">
        <v>1150.7</v>
      </c>
      <c r="D89" s="24" t="s">
        <v>1876</v>
      </c>
    </row>
    <row r="90" spans="2:5">
      <c r="B90" s="22" t="s">
        <v>1331</v>
      </c>
      <c r="C90" s="23">
        <v>1832.8999999999999</v>
      </c>
      <c r="D90" s="24" t="s">
        <v>1877</v>
      </c>
      <c r="E90" s="39"/>
    </row>
    <row r="91" spans="2:5">
      <c r="B91" s="22" t="s">
        <v>1878</v>
      </c>
      <c r="C91" s="23">
        <v>572.5</v>
      </c>
      <c r="D91" s="24" t="s">
        <v>1879</v>
      </c>
    </row>
    <row r="92" spans="2:5">
      <c r="B92" s="22" t="s">
        <v>1880</v>
      </c>
      <c r="C92" s="23">
        <v>29015.59</v>
      </c>
      <c r="D92" s="24" t="s">
        <v>1881</v>
      </c>
    </row>
    <row r="93" spans="2:5">
      <c r="B93" s="22" t="s">
        <v>1335</v>
      </c>
      <c r="C93" s="23">
        <v>637.79999999999995</v>
      </c>
      <c r="D93" s="24" t="s">
        <v>1882</v>
      </c>
    </row>
    <row r="94" spans="2:5">
      <c r="B94" s="22" t="s">
        <v>1249</v>
      </c>
      <c r="C94" s="23">
        <v>10100.74</v>
      </c>
      <c r="D94" s="24" t="s">
        <v>1883</v>
      </c>
    </row>
    <row r="95" spans="2:5">
      <c r="B95" s="22" t="s">
        <v>1251</v>
      </c>
      <c r="C95" s="23">
        <v>5028.6000000000004</v>
      </c>
      <c r="D95" s="24" t="s">
        <v>1884</v>
      </c>
    </row>
    <row r="96" spans="2:5">
      <c r="B96" s="22" t="s">
        <v>1284</v>
      </c>
      <c r="C96" s="23">
        <v>136.62</v>
      </c>
      <c r="D96" s="24" t="s">
        <v>1885</v>
      </c>
    </row>
    <row r="97" spans="2:4">
      <c r="B97" s="22" t="s">
        <v>1286</v>
      </c>
      <c r="C97" s="23">
        <v>7151.28</v>
      </c>
      <c r="D97" s="24" t="s">
        <v>1886</v>
      </c>
    </row>
    <row r="98" spans="2:4">
      <c r="B98" s="22" t="s">
        <v>1887</v>
      </c>
      <c r="C98" s="23">
        <v>23665.58</v>
      </c>
      <c r="D98" s="24" t="s">
        <v>1862</v>
      </c>
    </row>
    <row r="99" spans="2:4">
      <c r="B99" s="22" t="s">
        <v>1252</v>
      </c>
      <c r="C99" s="23">
        <v>763.22</v>
      </c>
      <c r="D99" s="24" t="s">
        <v>1888</v>
      </c>
    </row>
    <row r="100" spans="2:4">
      <c r="B100" s="22" t="s">
        <v>1254</v>
      </c>
      <c r="C100" s="23">
        <v>61516.29</v>
      </c>
      <c r="D100" s="24" t="s">
        <v>1889</v>
      </c>
    </row>
    <row r="101" spans="2:4">
      <c r="B101" s="22" t="s">
        <v>1337</v>
      </c>
      <c r="C101" s="23">
        <v>6178.14</v>
      </c>
      <c r="D101" s="24" t="s">
        <v>1890</v>
      </c>
    </row>
    <row r="102" spans="2:4">
      <c r="B102" s="22" t="s">
        <v>1123</v>
      </c>
      <c r="C102" s="23">
        <v>14751.15</v>
      </c>
      <c r="D102" s="24" t="s">
        <v>1891</v>
      </c>
    </row>
    <row r="103" spans="2:4">
      <c r="B103" s="22" t="s">
        <v>1892</v>
      </c>
      <c r="C103" s="23">
        <v>7796.29</v>
      </c>
      <c r="D103" s="24" t="s">
        <v>1893</v>
      </c>
    </row>
    <row r="104" spans="2:4">
      <c r="B104" s="22" t="s">
        <v>1339</v>
      </c>
      <c r="C104" s="23">
        <v>311.35000000000002</v>
      </c>
      <c r="D104" s="24" t="s">
        <v>1894</v>
      </c>
    </row>
    <row r="105" spans="2:4">
      <c r="B105" s="22" t="s">
        <v>1341</v>
      </c>
      <c r="C105" s="23">
        <v>181.49</v>
      </c>
      <c r="D105" s="24" t="s">
        <v>1895</v>
      </c>
    </row>
    <row r="106" spans="2:4">
      <c r="B106" s="22" t="s">
        <v>1343</v>
      </c>
      <c r="C106" s="23">
        <v>2822.37</v>
      </c>
      <c r="D106" s="24" t="s">
        <v>1879</v>
      </c>
    </row>
    <row r="107" spans="2:4">
      <c r="B107" s="22" t="s">
        <v>1344</v>
      </c>
      <c r="C107" s="23">
        <v>1600.05</v>
      </c>
      <c r="D107" s="24" t="s">
        <v>1799</v>
      </c>
    </row>
    <row r="108" spans="2:4">
      <c r="B108" s="22" t="s">
        <v>1346</v>
      </c>
      <c r="C108" s="23">
        <v>432.85</v>
      </c>
      <c r="D108" s="24" t="s">
        <v>1896</v>
      </c>
    </row>
    <row r="109" spans="2:4">
      <c r="B109" s="22" t="s">
        <v>1346</v>
      </c>
      <c r="C109" s="23">
        <v>7084.65</v>
      </c>
      <c r="D109" s="24">
        <v>47429</v>
      </c>
    </row>
    <row r="110" spans="2:4">
      <c r="B110" s="22" t="s">
        <v>1897</v>
      </c>
      <c r="C110" s="23">
        <v>528.86</v>
      </c>
      <c r="D110" s="24" t="s">
        <v>1898</v>
      </c>
    </row>
    <row r="111" spans="2:4">
      <c r="B111" s="22" t="s">
        <v>1131</v>
      </c>
      <c r="C111" s="23">
        <v>16317.47</v>
      </c>
      <c r="D111" s="24" t="s">
        <v>1899</v>
      </c>
    </row>
    <row r="112" spans="2:4">
      <c r="B112" s="22" t="s">
        <v>1350</v>
      </c>
      <c r="C112" s="23">
        <v>6365.13</v>
      </c>
      <c r="D112" s="24" t="s">
        <v>1900</v>
      </c>
    </row>
    <row r="113" spans="2:4">
      <c r="B113" s="22" t="s">
        <v>1356</v>
      </c>
      <c r="C113" s="23">
        <v>4336.68</v>
      </c>
      <c r="D113" s="24" t="s">
        <v>1849</v>
      </c>
    </row>
    <row r="114" spans="2:4">
      <c r="B114" s="22" t="s">
        <v>1354</v>
      </c>
      <c r="C114" s="23">
        <v>7495.96</v>
      </c>
      <c r="D114" s="24" t="s">
        <v>1901</v>
      </c>
    </row>
    <row r="115" spans="2:4">
      <c r="B115" s="22" t="s">
        <v>1358</v>
      </c>
      <c r="C115" s="23">
        <v>52.38</v>
      </c>
      <c r="D115" s="24" t="s">
        <v>1902</v>
      </c>
    </row>
    <row r="116" spans="2:4">
      <c r="B116" s="22" t="s">
        <v>1290</v>
      </c>
      <c r="C116" s="23">
        <v>160.97999999999999</v>
      </c>
      <c r="D116" s="24" t="s">
        <v>1903</v>
      </c>
    </row>
    <row r="117" spans="2:4">
      <c r="B117" s="22" t="s">
        <v>1292</v>
      </c>
      <c r="C117" s="23">
        <v>50669.49</v>
      </c>
      <c r="D117" s="24" t="s">
        <v>1904</v>
      </c>
    </row>
    <row r="118" spans="2:4">
      <c r="B118" s="22" t="s">
        <v>1294</v>
      </c>
      <c r="C118" s="23">
        <v>3678.65</v>
      </c>
      <c r="D118" s="24" t="s">
        <v>1905</v>
      </c>
    </row>
    <row r="119" spans="2:4">
      <c r="B119" s="22" t="s">
        <v>1906</v>
      </c>
      <c r="C119" s="23">
        <v>99.98</v>
      </c>
      <c r="D119" s="24" t="s">
        <v>1907</v>
      </c>
    </row>
    <row r="120" spans="2:4">
      <c r="B120" s="22" t="s">
        <v>1258</v>
      </c>
      <c r="C120" s="23">
        <v>6000.4</v>
      </c>
      <c r="D120" s="24" t="s">
        <v>1908</v>
      </c>
    </row>
    <row r="121" spans="2:4">
      <c r="B121" s="22" t="s">
        <v>1909</v>
      </c>
      <c r="C121" s="23">
        <v>2737.02</v>
      </c>
      <c r="D121" s="24" t="s">
        <v>1908</v>
      </c>
    </row>
    <row r="122" spans="2:4">
      <c r="B122" s="22" t="s">
        <v>1360</v>
      </c>
      <c r="C122" s="23">
        <v>1160.28</v>
      </c>
      <c r="D122" s="24" t="s">
        <v>1793</v>
      </c>
    </row>
    <row r="123" spans="2:4">
      <c r="B123" s="22" t="s">
        <v>1256</v>
      </c>
      <c r="C123" s="23">
        <v>1620.69</v>
      </c>
      <c r="D123" s="24" t="s">
        <v>1908</v>
      </c>
    </row>
    <row r="124" spans="2:4">
      <c r="B124" s="22" t="s">
        <v>1298</v>
      </c>
      <c r="C124" s="23">
        <v>282.22000000000003</v>
      </c>
      <c r="D124" s="24" t="s">
        <v>1910</v>
      </c>
    </row>
    <row r="125" spans="2:4">
      <c r="B125" s="22" t="s">
        <v>1300</v>
      </c>
      <c r="C125" s="23">
        <v>4096.09</v>
      </c>
      <c r="D125" s="24" t="s">
        <v>1911</v>
      </c>
    </row>
    <row r="126" spans="2:4">
      <c r="B126" s="22" t="s">
        <v>1304</v>
      </c>
      <c r="C126" s="23">
        <v>262.89</v>
      </c>
      <c r="D126" s="24" t="s">
        <v>1877</v>
      </c>
    </row>
    <row r="127" spans="2:4">
      <c r="B127" s="22" t="s">
        <v>1306</v>
      </c>
      <c r="C127" s="23">
        <v>13180.71</v>
      </c>
      <c r="D127" s="24" t="s">
        <v>1912</v>
      </c>
    </row>
    <row r="128" spans="2:4">
      <c r="B128" s="22" t="s">
        <v>1261</v>
      </c>
      <c r="C128" s="23">
        <v>15142.77</v>
      </c>
      <c r="D128" s="24" t="s">
        <v>1913</v>
      </c>
    </row>
    <row r="129" spans="2:4">
      <c r="B129" s="22" t="s">
        <v>1310</v>
      </c>
      <c r="C129" s="23">
        <v>7699.05</v>
      </c>
      <c r="D129" s="24" t="s">
        <v>1914</v>
      </c>
    </row>
    <row r="130" spans="2:4">
      <c r="B130" s="22" t="s">
        <v>1312</v>
      </c>
      <c r="C130" s="23">
        <v>11575.27</v>
      </c>
      <c r="D130" s="24" t="s">
        <v>1915</v>
      </c>
    </row>
    <row r="131" spans="2:4">
      <c r="B131" s="22" t="s">
        <v>1314</v>
      </c>
      <c r="C131" s="23">
        <v>14283.9</v>
      </c>
      <c r="D131" s="24" t="s">
        <v>1915</v>
      </c>
    </row>
    <row r="132" spans="2:4">
      <c r="B132" s="22" t="s">
        <v>1367</v>
      </c>
      <c r="C132" s="23">
        <v>12224</v>
      </c>
      <c r="D132" s="24" t="s">
        <v>1916</v>
      </c>
    </row>
    <row r="133" spans="2:4">
      <c r="B133" s="22" t="s">
        <v>1138</v>
      </c>
      <c r="C133" s="23">
        <v>3028.68</v>
      </c>
      <c r="D133" s="24" t="s">
        <v>1917</v>
      </c>
    </row>
    <row r="134" spans="2:4">
      <c r="B134" s="22" t="s">
        <v>1370</v>
      </c>
      <c r="C134" s="23">
        <v>693.96</v>
      </c>
      <c r="D134" s="24" t="s">
        <v>1918</v>
      </c>
    </row>
    <row r="135" spans="2:4">
      <c r="B135" s="22" t="s">
        <v>1764</v>
      </c>
      <c r="C135" s="23">
        <v>20155.72</v>
      </c>
      <c r="D135" s="24" t="s">
        <v>1919</v>
      </c>
    </row>
    <row r="136" spans="2:4">
      <c r="B136" s="22" t="s">
        <v>1920</v>
      </c>
      <c r="C136" s="23">
        <v>98057.12</v>
      </c>
      <c r="D136" s="24" t="s">
        <v>1921</v>
      </c>
    </row>
    <row r="137" spans="2:4">
      <c r="B137" s="22" t="s">
        <v>1374</v>
      </c>
      <c r="C137" s="23">
        <v>2859.41</v>
      </c>
      <c r="D137" s="24" t="s">
        <v>1922</v>
      </c>
    </row>
    <row r="138" spans="2:4">
      <c r="B138" s="22" t="s">
        <v>1315</v>
      </c>
      <c r="C138" s="23">
        <v>203.65</v>
      </c>
      <c r="D138" s="24" t="s">
        <v>1923</v>
      </c>
    </row>
    <row r="139" spans="2:4">
      <c r="B139" s="22" t="s">
        <v>1152</v>
      </c>
      <c r="C139" s="23">
        <v>355.9</v>
      </c>
      <c r="D139" s="24" t="s">
        <v>1924</v>
      </c>
    </row>
    <row r="140" spans="2:4">
      <c r="B140" s="22" t="s">
        <v>1154</v>
      </c>
      <c r="C140" s="23">
        <v>2212.3000000000002</v>
      </c>
      <c r="D140" s="24" t="s">
        <v>1924</v>
      </c>
    </row>
    <row r="141" spans="2:4">
      <c r="B141" s="22" t="s">
        <v>1925</v>
      </c>
      <c r="C141" s="23">
        <v>7303.25</v>
      </c>
      <c r="D141" s="24" t="s">
        <v>1910</v>
      </c>
    </row>
    <row r="142" spans="2:4">
      <c r="B142" s="22" t="s">
        <v>1161</v>
      </c>
      <c r="C142" s="23">
        <v>12843.64</v>
      </c>
      <c r="D142" s="24" t="s">
        <v>1891</v>
      </c>
    </row>
    <row r="143" spans="2:4">
      <c r="B143" s="22" t="s">
        <v>1372</v>
      </c>
      <c r="C143" s="23">
        <v>26178.91</v>
      </c>
      <c r="D143" s="24" t="s">
        <v>1926</v>
      </c>
    </row>
    <row r="144" spans="2:4">
      <c r="B144" s="22" t="s">
        <v>1376</v>
      </c>
      <c r="C144" s="23">
        <v>30479.82</v>
      </c>
      <c r="D144" s="24" t="s">
        <v>1927</v>
      </c>
    </row>
    <row r="145" spans="2:4">
      <c r="B145" s="22" t="s">
        <v>1377</v>
      </c>
      <c r="C145" s="23">
        <v>22476.81</v>
      </c>
      <c r="D145" s="24" t="s">
        <v>1862</v>
      </c>
    </row>
    <row r="146" spans="2:4">
      <c r="B146" s="22" t="s">
        <v>1928</v>
      </c>
      <c r="C146" s="23">
        <v>31223.279999999999</v>
      </c>
      <c r="D146" s="24" t="s">
        <v>1862</v>
      </c>
    </row>
    <row r="147" spans="2:4">
      <c r="B147" s="22" t="s">
        <v>1380</v>
      </c>
      <c r="C147" s="23">
        <v>7847.19</v>
      </c>
      <c r="D147" s="24" t="s">
        <v>1849</v>
      </c>
    </row>
    <row r="148" spans="2:4">
      <c r="B148" s="22" t="s">
        <v>1263</v>
      </c>
      <c r="C148" s="23">
        <v>17481.580000000002</v>
      </c>
      <c r="D148" s="24" t="s">
        <v>1891</v>
      </c>
    </row>
    <row r="149" spans="2:4">
      <c r="B149" s="22" t="s">
        <v>1264</v>
      </c>
      <c r="C149" s="23">
        <v>11693.24</v>
      </c>
      <c r="D149" s="24" t="s">
        <v>1891</v>
      </c>
    </row>
    <row r="150" spans="2:4">
      <c r="B150" s="22" t="s">
        <v>1268</v>
      </c>
      <c r="C150" s="23">
        <v>1179.18</v>
      </c>
      <c r="D150" s="24" t="s">
        <v>1923</v>
      </c>
    </row>
    <row r="151" spans="2:4">
      <c r="B151" s="22" t="s">
        <v>1167</v>
      </c>
      <c r="C151" s="23">
        <v>108.66</v>
      </c>
      <c r="D151" s="24" t="s">
        <v>1929</v>
      </c>
    </row>
    <row r="152" spans="2:4">
      <c r="B152" s="22" t="s">
        <v>1169</v>
      </c>
      <c r="C152" s="23">
        <v>289.75</v>
      </c>
      <c r="D152" s="24" t="s">
        <v>1930</v>
      </c>
    </row>
    <row r="153" spans="2:4">
      <c r="B153" s="22" t="s">
        <v>1171</v>
      </c>
      <c r="C153" s="23">
        <v>1050.3499999999999</v>
      </c>
      <c r="D153" s="24" t="s">
        <v>1931</v>
      </c>
    </row>
    <row r="154" spans="2:4">
      <c r="B154" s="22" t="s">
        <v>1932</v>
      </c>
      <c r="C154" s="23">
        <v>1937.96</v>
      </c>
      <c r="D154" s="24" t="s">
        <v>1933</v>
      </c>
    </row>
    <row r="155" spans="2:4">
      <c r="B155" s="22" t="s">
        <v>1934</v>
      </c>
      <c r="C155" s="23">
        <v>1143.07</v>
      </c>
      <c r="D155" s="24" t="s">
        <v>1824</v>
      </c>
    </row>
    <row r="156" spans="2:4">
      <c r="B156" s="22" t="s">
        <v>1935</v>
      </c>
      <c r="C156" s="23">
        <v>1687</v>
      </c>
      <c r="D156" s="24" t="s">
        <v>1839</v>
      </c>
    </row>
    <row r="157" spans="2:4">
      <c r="B157" s="22" t="s">
        <v>1936</v>
      </c>
      <c r="C157" s="23">
        <v>110.79</v>
      </c>
      <c r="D157" s="24" t="s">
        <v>1937</v>
      </c>
    </row>
    <row r="158" spans="2:4">
      <c r="B158" s="22" t="s">
        <v>1382</v>
      </c>
      <c r="C158" s="23">
        <v>4.24</v>
      </c>
      <c r="D158" s="24" t="s">
        <v>1938</v>
      </c>
    </row>
    <row r="159" spans="2:4">
      <c r="B159" s="22" t="s">
        <v>1383</v>
      </c>
      <c r="C159" s="23">
        <v>0.21</v>
      </c>
      <c r="D159" s="24" t="s">
        <v>1939</v>
      </c>
    </row>
    <row r="162" spans="2:4">
      <c r="B162" s="6" t="s">
        <v>148</v>
      </c>
      <c r="D162" s="6"/>
    </row>
    <row r="166" spans="2:4">
      <c r="B166" s="5" t="s">
        <v>82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1782</v>
      </c>
    </row>
    <row r="7" spans="2:16">
      <c r="B7" s="3" t="s">
        <v>84</v>
      </c>
      <c r="C7" s="3" t="s">
        <v>85</v>
      </c>
      <c r="D7" s="3" t="s">
        <v>222</v>
      </c>
      <c r="E7" s="3" t="s">
        <v>87</v>
      </c>
      <c r="F7" s="3" t="s">
        <v>88</v>
      </c>
      <c r="G7" s="3" t="s">
        <v>152</v>
      </c>
      <c r="H7" s="3" t="s">
        <v>153</v>
      </c>
      <c r="I7" s="3" t="s">
        <v>89</v>
      </c>
      <c r="J7" s="3" t="s">
        <v>90</v>
      </c>
      <c r="K7" s="3" t="s">
        <v>1783</v>
      </c>
      <c r="L7" s="3" t="s">
        <v>154</v>
      </c>
      <c r="M7" s="3" t="s">
        <v>1784</v>
      </c>
      <c r="N7" s="3" t="s">
        <v>156</v>
      </c>
      <c r="O7" s="3" t="s">
        <v>157</v>
      </c>
      <c r="P7" s="3" t="s">
        <v>158</v>
      </c>
    </row>
    <row r="8" spans="2:16">
      <c r="B8" s="4"/>
      <c r="C8" s="4"/>
      <c r="D8" s="4"/>
      <c r="E8" s="4"/>
      <c r="F8" s="4"/>
      <c r="G8" s="4" t="s">
        <v>159</v>
      </c>
      <c r="H8" s="4" t="s">
        <v>160</v>
      </c>
      <c r="I8" s="4"/>
      <c r="J8" s="4" t="s">
        <v>95</v>
      </c>
      <c r="K8" s="4" t="s">
        <v>95</v>
      </c>
      <c r="L8" s="4" t="s">
        <v>161</v>
      </c>
      <c r="M8" s="4" t="s">
        <v>96</v>
      </c>
      <c r="N8" s="4" t="s">
        <v>95</v>
      </c>
      <c r="O8" s="4" t="s">
        <v>95</v>
      </c>
      <c r="P8" s="4" t="s">
        <v>95</v>
      </c>
    </row>
    <row r="10" spans="2:16">
      <c r="B10" s="3" t="s">
        <v>1785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534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148</v>
      </c>
      <c r="C21" s="17"/>
      <c r="D21" s="6"/>
      <c r="E21" s="6"/>
      <c r="F21" s="6"/>
      <c r="G21" s="6"/>
      <c r="I21" s="6"/>
    </row>
    <row r="25" spans="2:16">
      <c r="B25" s="5" t="s">
        <v>82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1786</v>
      </c>
    </row>
    <row r="7" spans="2:16">
      <c r="B7" s="3" t="s">
        <v>84</v>
      </c>
      <c r="C7" s="3" t="s">
        <v>85</v>
      </c>
      <c r="D7" s="3" t="s">
        <v>222</v>
      </c>
      <c r="E7" s="3" t="s">
        <v>87</v>
      </c>
      <c r="F7" s="3" t="s">
        <v>88</v>
      </c>
      <c r="G7" s="3" t="s">
        <v>152</v>
      </c>
      <c r="H7" s="3" t="s">
        <v>153</v>
      </c>
      <c r="I7" s="3" t="s">
        <v>89</v>
      </c>
      <c r="J7" s="3" t="s">
        <v>90</v>
      </c>
      <c r="K7" s="3" t="s">
        <v>1783</v>
      </c>
      <c r="L7" s="3" t="s">
        <v>154</v>
      </c>
      <c r="M7" s="3" t="s">
        <v>1784</v>
      </c>
      <c r="N7" s="3" t="s">
        <v>156</v>
      </c>
      <c r="O7" s="3" t="s">
        <v>157</v>
      </c>
      <c r="P7" s="3" t="s">
        <v>158</v>
      </c>
    </row>
    <row r="8" spans="2:16">
      <c r="B8" s="4"/>
      <c r="C8" s="4"/>
      <c r="D8" s="4"/>
      <c r="E8" s="4"/>
      <c r="F8" s="4"/>
      <c r="G8" s="4" t="s">
        <v>159</v>
      </c>
      <c r="H8" s="4" t="s">
        <v>160</v>
      </c>
      <c r="I8" s="4"/>
      <c r="J8" s="4" t="s">
        <v>95</v>
      </c>
      <c r="K8" s="4" t="s">
        <v>95</v>
      </c>
      <c r="L8" s="4" t="s">
        <v>161</v>
      </c>
      <c r="M8" s="4" t="s">
        <v>96</v>
      </c>
      <c r="N8" s="4" t="s">
        <v>95</v>
      </c>
      <c r="O8" s="4" t="s">
        <v>95</v>
      </c>
      <c r="P8" s="4" t="s">
        <v>95</v>
      </c>
    </row>
    <row r="10" spans="2:16">
      <c r="B10" s="3" t="s">
        <v>1787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1788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534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148</v>
      </c>
      <c r="C21" s="17"/>
      <c r="D21" s="6"/>
      <c r="E21" s="6"/>
      <c r="F21" s="6"/>
      <c r="G21" s="6"/>
      <c r="I21" s="6"/>
    </row>
    <row r="25" spans="2:16">
      <c r="B25" s="5" t="s">
        <v>82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62"/>
  <sheetViews>
    <sheetView rightToLeft="1" workbookViewId="0">
      <selection activeCell="K22" sqref="K22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20.7109375" customWidth="1"/>
    <col min="13" max="13" width="9.7109375" customWidth="1"/>
    <col min="14" max="14" width="21.7109375" customWidth="1"/>
    <col min="15" max="15" width="15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149</v>
      </c>
    </row>
    <row r="7" spans="2:18" ht="15.75">
      <c r="B7" s="2" t="s">
        <v>150</v>
      </c>
    </row>
    <row r="8" spans="2:18">
      <c r="B8" s="3" t="s">
        <v>84</v>
      </c>
      <c r="C8" s="3" t="s">
        <v>85</v>
      </c>
      <c r="D8" s="3" t="s">
        <v>151</v>
      </c>
      <c r="E8" s="3" t="s">
        <v>87</v>
      </c>
      <c r="F8" s="3" t="s">
        <v>88</v>
      </c>
      <c r="G8" s="3" t="s">
        <v>152</v>
      </c>
      <c r="H8" s="3" t="s">
        <v>153</v>
      </c>
      <c r="I8" s="3" t="s">
        <v>89</v>
      </c>
      <c r="J8" s="3" t="s">
        <v>90</v>
      </c>
      <c r="K8" s="3" t="s">
        <v>91</v>
      </c>
      <c r="L8" s="3" t="s">
        <v>154</v>
      </c>
      <c r="M8" s="3" t="s">
        <v>42</v>
      </c>
      <c r="N8" s="3" t="s">
        <v>155</v>
      </c>
      <c r="O8" s="3" t="s">
        <v>92</v>
      </c>
      <c r="P8" s="3" t="s">
        <v>156</v>
      </c>
      <c r="Q8" s="3" t="s">
        <v>157</v>
      </c>
      <c r="R8" s="3" t="s">
        <v>158</v>
      </c>
    </row>
    <row r="9" spans="2:18">
      <c r="B9" s="4"/>
      <c r="C9" s="4"/>
      <c r="D9" s="4"/>
      <c r="E9" s="4"/>
      <c r="F9" s="4"/>
      <c r="G9" s="4" t="s">
        <v>159</v>
      </c>
      <c r="H9" s="4" t="s">
        <v>160</v>
      </c>
      <c r="I9" s="4"/>
      <c r="J9" s="4" t="s">
        <v>95</v>
      </c>
      <c r="K9" s="4" t="s">
        <v>95</v>
      </c>
      <c r="L9" s="4" t="s">
        <v>161</v>
      </c>
      <c r="M9" s="4" t="s">
        <v>162</v>
      </c>
      <c r="N9" s="4" t="s">
        <v>96</v>
      </c>
      <c r="O9" s="4" t="s">
        <v>96</v>
      </c>
      <c r="P9" s="4" t="s">
        <v>95</v>
      </c>
      <c r="Q9" s="4" t="s">
        <v>95</v>
      </c>
      <c r="R9" s="4" t="s">
        <v>95</v>
      </c>
    </row>
    <row r="11" spans="2:18">
      <c r="B11" s="3" t="s">
        <v>163</v>
      </c>
      <c r="C11" s="12"/>
      <c r="D11" s="20"/>
      <c r="E11" s="3"/>
      <c r="F11" s="3"/>
      <c r="G11" s="3"/>
      <c r="H11" s="12">
        <v>0.87</v>
      </c>
      <c r="I11" s="3"/>
      <c r="K11" s="10">
        <v>4.6899999999999997E-2</v>
      </c>
      <c r="L11" s="9">
        <v>1523940054.01</v>
      </c>
      <c r="O11" s="9">
        <v>2561863.81</v>
      </c>
      <c r="Q11" s="10">
        <v>1</v>
      </c>
      <c r="R11" s="10">
        <v>9.7299999999999998E-2</v>
      </c>
    </row>
    <row r="12" spans="2:18">
      <c r="B12" s="3" t="s">
        <v>98</v>
      </c>
      <c r="C12" s="12"/>
      <c r="D12" s="20"/>
      <c r="E12" s="3"/>
      <c r="F12" s="3"/>
      <c r="G12" s="3"/>
      <c r="H12" s="12">
        <v>1</v>
      </c>
      <c r="I12" s="3"/>
      <c r="K12" s="10">
        <v>4.3999999999999997E-2</v>
      </c>
      <c r="L12" s="9">
        <v>1146265554.01</v>
      </c>
      <c r="O12" s="9">
        <v>1132446.5</v>
      </c>
      <c r="Q12" s="10">
        <v>0.442</v>
      </c>
      <c r="R12" s="10">
        <v>4.2999999999999997E-2</v>
      </c>
    </row>
    <row r="13" spans="2:18">
      <c r="B13" s="13" t="s">
        <v>164</v>
      </c>
      <c r="C13" s="14"/>
      <c r="D13" s="21"/>
      <c r="E13" s="13"/>
      <c r="F13" s="13"/>
      <c r="G13" s="13"/>
      <c r="H13" s="14">
        <v>5.23</v>
      </c>
      <c r="I13" s="13"/>
      <c r="K13" s="16">
        <v>1.61E-2</v>
      </c>
      <c r="L13" s="15">
        <v>109409703.01000001</v>
      </c>
      <c r="O13" s="15">
        <v>118859.32</v>
      </c>
      <c r="Q13" s="16">
        <v>4.6399999999999997E-2</v>
      </c>
      <c r="R13" s="16">
        <v>4.4999999999999997E-3</v>
      </c>
    </row>
    <row r="14" spans="2:18">
      <c r="B14" s="13" t="s">
        <v>165</v>
      </c>
      <c r="C14" s="14"/>
      <c r="D14" s="21"/>
      <c r="E14" s="13"/>
      <c r="F14" s="13"/>
      <c r="G14" s="13"/>
      <c r="H14" s="14">
        <v>5.23</v>
      </c>
      <c r="I14" s="13"/>
      <c r="K14" s="16">
        <v>1.61E-2</v>
      </c>
      <c r="L14" s="15">
        <v>109409703.01000001</v>
      </c>
      <c r="O14" s="15">
        <v>118859.32</v>
      </c>
      <c r="Q14" s="16">
        <v>4.6399999999999997E-2</v>
      </c>
      <c r="R14" s="16">
        <v>4.4999999999999997E-3</v>
      </c>
    </row>
    <row r="15" spans="2:18">
      <c r="B15" s="6" t="s">
        <v>166</v>
      </c>
      <c r="C15" s="17">
        <v>9590431</v>
      </c>
      <c r="D15" s="18" t="s">
        <v>167</v>
      </c>
      <c r="E15" s="6" t="s">
        <v>168</v>
      </c>
      <c r="F15" s="6"/>
      <c r="G15" s="6"/>
      <c r="H15" s="17">
        <v>0.84</v>
      </c>
      <c r="I15" s="6" t="s">
        <v>103</v>
      </c>
      <c r="J15" s="19">
        <v>0.04</v>
      </c>
      <c r="K15" s="8">
        <v>2.01E-2</v>
      </c>
      <c r="L15" s="7">
        <v>5639483</v>
      </c>
      <c r="M15" s="7">
        <v>140.66999999999999</v>
      </c>
      <c r="N15" s="7">
        <v>0</v>
      </c>
      <c r="O15" s="7">
        <v>7933.06</v>
      </c>
      <c r="P15" s="8">
        <v>4.0000000000000002E-4</v>
      </c>
      <c r="Q15" s="8">
        <v>3.0999999999999999E-3</v>
      </c>
      <c r="R15" s="8">
        <v>2.9999999999999997E-4</v>
      </c>
    </row>
    <row r="16" spans="2:18">
      <c r="B16" s="6" t="s">
        <v>169</v>
      </c>
      <c r="C16" s="17">
        <v>1172220</v>
      </c>
      <c r="D16" s="18" t="s">
        <v>167</v>
      </c>
      <c r="E16" s="6" t="s">
        <v>168</v>
      </c>
      <c r="F16" s="6"/>
      <c r="G16" s="6"/>
      <c r="H16" s="17">
        <v>8.1300000000000008</v>
      </c>
      <c r="I16" s="6" t="s">
        <v>103</v>
      </c>
      <c r="J16" s="19">
        <v>1E-3</v>
      </c>
      <c r="K16" s="8">
        <v>1.52E-2</v>
      </c>
      <c r="L16" s="7">
        <v>23215100</v>
      </c>
      <c r="M16" s="7">
        <v>99.42</v>
      </c>
      <c r="N16" s="7">
        <v>0</v>
      </c>
      <c r="O16" s="7">
        <v>23080.45</v>
      </c>
      <c r="P16" s="8">
        <v>1.1000000000000001E-3</v>
      </c>
      <c r="Q16" s="8">
        <v>8.9999999999999993E-3</v>
      </c>
      <c r="R16" s="8">
        <v>8.9999999999999998E-4</v>
      </c>
    </row>
    <row r="17" spans="2:18">
      <c r="B17" s="6" t="s">
        <v>170</v>
      </c>
      <c r="C17" s="17">
        <v>1120583</v>
      </c>
      <c r="D17" s="18" t="s">
        <v>167</v>
      </c>
      <c r="E17" s="6" t="s">
        <v>168</v>
      </c>
      <c r="F17" s="6"/>
      <c r="G17" s="6"/>
      <c r="H17" s="17">
        <v>14.7</v>
      </c>
      <c r="I17" s="6" t="s">
        <v>103</v>
      </c>
      <c r="J17" s="19">
        <v>2.75E-2</v>
      </c>
      <c r="K17" s="8">
        <v>1.54E-2</v>
      </c>
      <c r="L17" s="7">
        <v>3910890</v>
      </c>
      <c r="M17" s="7">
        <v>141.94</v>
      </c>
      <c r="N17" s="7">
        <v>0</v>
      </c>
      <c r="O17" s="7">
        <v>5551.12</v>
      </c>
      <c r="P17" s="8">
        <v>2.0000000000000001E-4</v>
      </c>
      <c r="Q17" s="8">
        <v>2.2000000000000001E-3</v>
      </c>
      <c r="R17" s="8">
        <v>2.0000000000000001E-4</v>
      </c>
    </row>
    <row r="18" spans="2:18">
      <c r="B18" s="6" t="s">
        <v>171</v>
      </c>
      <c r="C18" s="17">
        <v>1140847</v>
      </c>
      <c r="D18" s="18" t="s">
        <v>167</v>
      </c>
      <c r="E18" s="6" t="s">
        <v>168</v>
      </c>
      <c r="F18" s="6"/>
      <c r="G18" s="6"/>
      <c r="H18" s="17">
        <v>3.63</v>
      </c>
      <c r="I18" s="6" t="s">
        <v>103</v>
      </c>
      <c r="J18" s="19">
        <v>7.4999999999999997E-3</v>
      </c>
      <c r="K18" s="8">
        <v>1.5599999999999999E-2</v>
      </c>
      <c r="L18" s="7">
        <v>13206096</v>
      </c>
      <c r="M18" s="7">
        <v>109.59</v>
      </c>
      <c r="N18" s="7">
        <v>0</v>
      </c>
      <c r="O18" s="7">
        <v>14472.56</v>
      </c>
      <c r="P18" s="8">
        <v>5.9999999999999995E-4</v>
      </c>
      <c r="Q18" s="8">
        <v>5.5999999999999999E-3</v>
      </c>
      <c r="R18" s="8">
        <v>5.0000000000000001E-4</v>
      </c>
    </row>
    <row r="19" spans="2:18">
      <c r="B19" s="6" t="s">
        <v>172</v>
      </c>
      <c r="C19" s="17">
        <v>1097708</v>
      </c>
      <c r="D19" s="18" t="s">
        <v>167</v>
      </c>
      <c r="E19" s="6" t="s">
        <v>168</v>
      </c>
      <c r="F19" s="6"/>
      <c r="G19" s="6"/>
      <c r="H19" s="17">
        <v>10.43</v>
      </c>
      <c r="I19" s="6" t="s">
        <v>103</v>
      </c>
      <c r="J19" s="19">
        <v>0.04</v>
      </c>
      <c r="K19" s="8">
        <v>1.4500000000000001E-2</v>
      </c>
      <c r="L19" s="7">
        <v>716696</v>
      </c>
      <c r="M19" s="7">
        <v>172.93</v>
      </c>
      <c r="N19" s="7">
        <v>0</v>
      </c>
      <c r="O19" s="7">
        <v>1239.3800000000001</v>
      </c>
      <c r="P19" s="8">
        <v>4.498E-5</v>
      </c>
      <c r="Q19" s="8">
        <v>5.0000000000000001E-4</v>
      </c>
      <c r="R19" s="8">
        <v>0</v>
      </c>
    </row>
    <row r="20" spans="2:18">
      <c r="B20" s="6" t="s">
        <v>173</v>
      </c>
      <c r="C20" s="17">
        <v>1134865</v>
      </c>
      <c r="D20" s="18" t="s">
        <v>167</v>
      </c>
      <c r="E20" s="6" t="s">
        <v>168</v>
      </c>
      <c r="F20" s="6"/>
      <c r="G20" s="6"/>
      <c r="H20" s="17">
        <v>19.36</v>
      </c>
      <c r="I20" s="6" t="s">
        <v>103</v>
      </c>
      <c r="J20" s="19">
        <v>0.01</v>
      </c>
      <c r="K20" s="8">
        <v>1.6199999999999999E-2</v>
      </c>
      <c r="L20" s="7">
        <v>3350000</v>
      </c>
      <c r="M20" s="7">
        <v>100.01</v>
      </c>
      <c r="N20" s="7">
        <v>0</v>
      </c>
      <c r="O20" s="7">
        <v>3350.34</v>
      </c>
      <c r="P20" s="8">
        <v>2.0000000000000001E-4</v>
      </c>
      <c r="Q20" s="8">
        <v>1.2999999999999999E-3</v>
      </c>
      <c r="R20" s="8">
        <v>1E-4</v>
      </c>
    </row>
    <row r="21" spans="2:18">
      <c r="B21" s="6" t="s">
        <v>174</v>
      </c>
      <c r="C21" s="17">
        <v>1128081</v>
      </c>
      <c r="D21" s="18" t="s">
        <v>167</v>
      </c>
      <c r="E21" s="6" t="s">
        <v>168</v>
      </c>
      <c r="F21" s="6"/>
      <c r="G21" s="6"/>
      <c r="H21" s="17">
        <v>0.03</v>
      </c>
      <c r="I21" s="6" t="s">
        <v>103</v>
      </c>
      <c r="J21" s="19">
        <v>1.7500000000000002E-2</v>
      </c>
      <c r="K21" s="8">
        <v>1.7500000000000002E-2</v>
      </c>
      <c r="L21" s="7">
        <v>0.01</v>
      </c>
      <c r="M21" s="7">
        <v>110.11</v>
      </c>
      <c r="N21" s="7">
        <v>9.27</v>
      </c>
      <c r="O21" s="7">
        <v>9.27</v>
      </c>
      <c r="P21" s="8">
        <v>0</v>
      </c>
      <c r="Q21" s="8">
        <v>0</v>
      </c>
      <c r="R21" s="8">
        <v>0</v>
      </c>
    </row>
    <row r="22" spans="2:18">
      <c r="B22" s="6" t="s">
        <v>175</v>
      </c>
      <c r="C22" s="17">
        <v>1135912</v>
      </c>
      <c r="D22" s="18" t="s">
        <v>167</v>
      </c>
      <c r="E22" s="6" t="s">
        <v>168</v>
      </c>
      <c r="F22" s="6"/>
      <c r="G22" s="6"/>
      <c r="H22" s="17">
        <v>2.0699999999999998</v>
      </c>
      <c r="I22" s="6" t="s">
        <v>103</v>
      </c>
      <c r="J22" s="19">
        <v>7.4999999999999997E-3</v>
      </c>
      <c r="K22" s="8">
        <v>1.7399999999999999E-2</v>
      </c>
      <c r="L22" s="7">
        <v>168121</v>
      </c>
      <c r="M22" s="7">
        <v>110.36</v>
      </c>
      <c r="N22" s="7">
        <v>0</v>
      </c>
      <c r="O22" s="7">
        <v>185.54</v>
      </c>
      <c r="P22" s="8">
        <v>7.7500000000000003E-6</v>
      </c>
      <c r="Q22" s="8">
        <v>1E-4</v>
      </c>
      <c r="R22" s="8">
        <v>0</v>
      </c>
    </row>
    <row r="23" spans="2:18">
      <c r="B23" s="6" t="s">
        <v>176</v>
      </c>
      <c r="C23" s="17">
        <v>1157023</v>
      </c>
      <c r="D23" s="18" t="s">
        <v>167</v>
      </c>
      <c r="E23" s="6" t="s">
        <v>168</v>
      </c>
      <c r="F23" s="6"/>
      <c r="G23" s="6"/>
      <c r="H23" s="17">
        <v>5.6</v>
      </c>
      <c r="I23" s="6" t="s">
        <v>103</v>
      </c>
      <c r="J23" s="19">
        <v>5.0000000000000001E-3</v>
      </c>
      <c r="K23" s="8">
        <v>1.4999999999999999E-2</v>
      </c>
      <c r="L23" s="7">
        <v>12537056</v>
      </c>
      <c r="M23" s="7">
        <v>105.57</v>
      </c>
      <c r="N23" s="7">
        <v>0</v>
      </c>
      <c r="O23" s="7">
        <v>13235.37</v>
      </c>
      <c r="P23" s="8">
        <v>5.9999999999999995E-4</v>
      </c>
      <c r="Q23" s="8">
        <v>5.1999999999999998E-3</v>
      </c>
      <c r="R23" s="8">
        <v>5.0000000000000001E-4</v>
      </c>
    </row>
    <row r="24" spans="2:18">
      <c r="B24" s="6" t="s">
        <v>177</v>
      </c>
      <c r="C24" s="17">
        <v>1169564</v>
      </c>
      <c r="D24" s="18" t="s">
        <v>167</v>
      </c>
      <c r="E24" s="6" t="s">
        <v>168</v>
      </c>
      <c r="F24" s="6"/>
      <c r="G24" s="6"/>
      <c r="H24" s="17">
        <v>2.84</v>
      </c>
      <c r="I24" s="6" t="s">
        <v>103</v>
      </c>
      <c r="J24" s="19">
        <v>1E-3</v>
      </c>
      <c r="K24" s="8">
        <v>1.6400000000000001E-2</v>
      </c>
      <c r="L24" s="7">
        <v>46666261</v>
      </c>
      <c r="M24" s="7">
        <v>106.72</v>
      </c>
      <c r="N24" s="7">
        <v>0</v>
      </c>
      <c r="O24" s="7">
        <v>49802.23</v>
      </c>
      <c r="P24" s="8">
        <v>2.5000000000000001E-3</v>
      </c>
      <c r="Q24" s="8">
        <v>1.9400000000000001E-2</v>
      </c>
      <c r="R24" s="8">
        <v>1.9E-3</v>
      </c>
    </row>
    <row r="25" spans="2:18">
      <c r="B25" s="13" t="s">
        <v>178</v>
      </c>
      <c r="C25" s="14"/>
      <c r="D25" s="21"/>
      <c r="E25" s="13"/>
      <c r="F25" s="13"/>
      <c r="G25" s="13"/>
      <c r="H25" s="14">
        <v>0.5</v>
      </c>
      <c r="I25" s="13"/>
      <c r="K25" s="16">
        <v>4.7300000000000002E-2</v>
      </c>
      <c r="L25" s="15">
        <v>1036855851</v>
      </c>
      <c r="O25" s="15">
        <v>1013587.18</v>
      </c>
      <c r="Q25" s="16">
        <v>0.39560000000000001</v>
      </c>
      <c r="R25" s="16">
        <v>3.85E-2</v>
      </c>
    </row>
    <row r="26" spans="2:18">
      <c r="B26" s="13" t="s">
        <v>179</v>
      </c>
      <c r="C26" s="14"/>
      <c r="D26" s="21"/>
      <c r="E26" s="13"/>
      <c r="F26" s="13"/>
      <c r="G26" s="13"/>
      <c r="H26" s="14">
        <v>0.51</v>
      </c>
      <c r="I26" s="13"/>
      <c r="K26" s="16">
        <v>4.7399999999999998E-2</v>
      </c>
      <c r="L26" s="15">
        <v>998258581</v>
      </c>
      <c r="O26" s="15">
        <v>974796.84</v>
      </c>
      <c r="Q26" s="16">
        <v>0.3805</v>
      </c>
      <c r="R26" s="16">
        <v>3.6999999999999998E-2</v>
      </c>
    </row>
    <row r="27" spans="2:18">
      <c r="B27" s="6" t="s">
        <v>180</v>
      </c>
      <c r="C27" s="17">
        <v>8240210</v>
      </c>
      <c r="D27" s="18" t="s">
        <v>167</v>
      </c>
      <c r="E27" s="6" t="s">
        <v>168</v>
      </c>
      <c r="F27" s="6"/>
      <c r="G27" s="6"/>
      <c r="H27" s="17">
        <v>0.36</v>
      </c>
      <c r="I27" s="6" t="s">
        <v>103</v>
      </c>
      <c r="J27" s="19">
        <v>0</v>
      </c>
      <c r="K27" s="8">
        <v>4.8000000000000001E-2</v>
      </c>
      <c r="L27" s="7">
        <v>345</v>
      </c>
      <c r="M27" s="7">
        <v>98.33</v>
      </c>
      <c r="N27" s="7">
        <v>0</v>
      </c>
      <c r="O27" s="7">
        <v>0.34</v>
      </c>
      <c r="P27" s="8">
        <v>1E-8</v>
      </c>
      <c r="Q27" s="8">
        <v>0</v>
      </c>
      <c r="R27" s="8">
        <v>0</v>
      </c>
    </row>
    <row r="28" spans="2:18">
      <c r="B28" s="6" t="s">
        <v>181</v>
      </c>
      <c r="C28" s="17">
        <v>8231029</v>
      </c>
      <c r="D28" s="18" t="s">
        <v>167</v>
      </c>
      <c r="E28" s="6" t="s">
        <v>168</v>
      </c>
      <c r="F28" s="6"/>
      <c r="G28" s="6"/>
      <c r="H28" s="17">
        <v>0.04</v>
      </c>
      <c r="I28" s="6" t="s">
        <v>103</v>
      </c>
      <c r="J28" s="19">
        <v>0</v>
      </c>
      <c r="K28" s="8">
        <v>4.6699999999999998E-2</v>
      </c>
      <c r="L28" s="7">
        <v>7275251</v>
      </c>
      <c r="M28" s="7">
        <v>99.85</v>
      </c>
      <c r="N28" s="7">
        <v>0</v>
      </c>
      <c r="O28" s="7">
        <v>7264.34</v>
      </c>
      <c r="P28" s="8">
        <v>2.9999999999999997E-4</v>
      </c>
      <c r="Q28" s="8">
        <v>2.8E-3</v>
      </c>
      <c r="R28" s="8">
        <v>2.9999999999999997E-4</v>
      </c>
    </row>
    <row r="29" spans="2:18">
      <c r="B29" s="6" t="s">
        <v>182</v>
      </c>
      <c r="C29" s="17">
        <v>8231128</v>
      </c>
      <c r="D29" s="18" t="s">
        <v>167</v>
      </c>
      <c r="E29" s="6" t="s">
        <v>168</v>
      </c>
      <c r="F29" s="6"/>
      <c r="G29" s="6"/>
      <c r="H29" s="17">
        <v>0.11</v>
      </c>
      <c r="I29" s="6" t="s">
        <v>103</v>
      </c>
      <c r="J29" s="19">
        <v>0</v>
      </c>
      <c r="K29" s="8">
        <v>4.6800000000000001E-2</v>
      </c>
      <c r="L29" s="7">
        <v>161777132</v>
      </c>
      <c r="M29" s="7">
        <v>99.5</v>
      </c>
      <c r="N29" s="7">
        <v>0</v>
      </c>
      <c r="O29" s="7">
        <v>160968.25</v>
      </c>
      <c r="P29" s="8">
        <v>4.4000000000000003E-3</v>
      </c>
      <c r="Q29" s="8">
        <v>6.2799999999999995E-2</v>
      </c>
      <c r="R29" s="8">
        <v>6.1000000000000004E-3</v>
      </c>
    </row>
    <row r="30" spans="2:18">
      <c r="B30" s="6" t="s">
        <v>183</v>
      </c>
      <c r="C30" s="17">
        <v>8240111</v>
      </c>
      <c r="D30" s="18" t="s">
        <v>167</v>
      </c>
      <c r="E30" s="6" t="s">
        <v>168</v>
      </c>
      <c r="F30" s="6"/>
      <c r="G30" s="6"/>
      <c r="H30" s="17">
        <v>0.27</v>
      </c>
      <c r="I30" s="6" t="s">
        <v>103</v>
      </c>
      <c r="J30" s="19">
        <v>0</v>
      </c>
      <c r="K30" s="8">
        <v>4.7699999999999999E-2</v>
      </c>
      <c r="L30" s="7">
        <v>78833351</v>
      </c>
      <c r="M30" s="7">
        <v>98.78</v>
      </c>
      <c r="N30" s="7">
        <v>0</v>
      </c>
      <c r="O30" s="7">
        <v>77871.58</v>
      </c>
      <c r="P30" s="8">
        <v>2.3E-3</v>
      </c>
      <c r="Q30" s="8">
        <v>3.04E-2</v>
      </c>
      <c r="R30" s="8">
        <v>3.0000000000000001E-3</v>
      </c>
    </row>
    <row r="31" spans="2:18">
      <c r="B31" s="6" t="s">
        <v>184</v>
      </c>
      <c r="C31" s="17">
        <v>8231219</v>
      </c>
      <c r="D31" s="18" t="s">
        <v>167</v>
      </c>
      <c r="E31" s="6" t="s">
        <v>168</v>
      </c>
      <c r="F31" s="6"/>
      <c r="G31" s="6"/>
      <c r="H31" s="17">
        <v>0.19</v>
      </c>
      <c r="I31" s="6" t="s">
        <v>103</v>
      </c>
      <c r="J31" s="19">
        <v>0</v>
      </c>
      <c r="K31" s="8">
        <v>4.6800000000000001E-2</v>
      </c>
      <c r="L31" s="7">
        <v>156085804</v>
      </c>
      <c r="M31" s="7">
        <v>99.15</v>
      </c>
      <c r="N31" s="7">
        <v>0</v>
      </c>
      <c r="O31" s="7">
        <v>154759.07</v>
      </c>
      <c r="P31" s="8">
        <v>3.2000000000000002E-3</v>
      </c>
      <c r="Q31" s="8">
        <v>6.0400000000000002E-2</v>
      </c>
      <c r="R31" s="8">
        <v>5.8999999999999999E-3</v>
      </c>
    </row>
    <row r="32" spans="2:18">
      <c r="B32" s="6" t="s">
        <v>185</v>
      </c>
      <c r="C32" s="17">
        <v>8240525</v>
      </c>
      <c r="D32" s="18" t="s">
        <v>167</v>
      </c>
      <c r="E32" s="6" t="s">
        <v>168</v>
      </c>
      <c r="F32" s="6"/>
      <c r="G32" s="6"/>
      <c r="H32" s="17">
        <v>0.61</v>
      </c>
      <c r="I32" s="6" t="s">
        <v>103</v>
      </c>
      <c r="J32" s="19">
        <v>0</v>
      </c>
      <c r="K32" s="8">
        <v>4.7699999999999999E-2</v>
      </c>
      <c r="L32" s="7">
        <v>147231367</v>
      </c>
      <c r="M32" s="7">
        <v>97.2</v>
      </c>
      <c r="N32" s="7">
        <v>0</v>
      </c>
      <c r="O32" s="7">
        <v>143108.89000000001</v>
      </c>
      <c r="P32" s="8">
        <v>8.2000000000000007E-3</v>
      </c>
      <c r="Q32" s="8">
        <v>5.5899999999999998E-2</v>
      </c>
      <c r="R32" s="8">
        <v>5.4000000000000003E-3</v>
      </c>
    </row>
    <row r="33" spans="2:18">
      <c r="B33" s="6" t="s">
        <v>186</v>
      </c>
      <c r="C33" s="17">
        <v>8240616</v>
      </c>
      <c r="D33" s="18" t="s">
        <v>167</v>
      </c>
      <c r="E33" s="6" t="s">
        <v>168</v>
      </c>
      <c r="F33" s="6"/>
      <c r="G33" s="6"/>
      <c r="H33" s="17">
        <v>0.69</v>
      </c>
      <c r="I33" s="6" t="s">
        <v>103</v>
      </c>
      <c r="J33" s="19">
        <v>0</v>
      </c>
      <c r="K33" s="8">
        <v>4.7899999999999998E-2</v>
      </c>
      <c r="L33" s="7">
        <v>62888119</v>
      </c>
      <c r="M33" s="7">
        <v>96.84</v>
      </c>
      <c r="N33" s="7">
        <v>0</v>
      </c>
      <c r="O33" s="7">
        <v>60900.85</v>
      </c>
      <c r="P33" s="8">
        <v>3.5000000000000001E-3</v>
      </c>
      <c r="Q33" s="8">
        <v>2.3800000000000002E-2</v>
      </c>
      <c r="R33" s="8">
        <v>2.3E-3</v>
      </c>
    </row>
    <row r="34" spans="2:18">
      <c r="B34" s="6" t="s">
        <v>187</v>
      </c>
      <c r="C34" s="17">
        <v>8240715</v>
      </c>
      <c r="D34" s="18" t="s">
        <v>167</v>
      </c>
      <c r="E34" s="6" t="s">
        <v>168</v>
      </c>
      <c r="F34" s="6"/>
      <c r="G34" s="6"/>
      <c r="H34" s="17">
        <v>0.76</v>
      </c>
      <c r="I34" s="6" t="s">
        <v>103</v>
      </c>
      <c r="J34" s="19">
        <v>0</v>
      </c>
      <c r="K34" s="8">
        <v>4.7699999999999999E-2</v>
      </c>
      <c r="L34" s="7">
        <v>215036659</v>
      </c>
      <c r="M34" s="7">
        <v>96.51</v>
      </c>
      <c r="N34" s="7">
        <v>0</v>
      </c>
      <c r="O34" s="7">
        <v>207531.88</v>
      </c>
      <c r="P34" s="8">
        <v>1.1900000000000001E-2</v>
      </c>
      <c r="Q34" s="8">
        <v>8.1000000000000003E-2</v>
      </c>
      <c r="R34" s="8">
        <v>7.9000000000000008E-3</v>
      </c>
    </row>
    <row r="35" spans="2:18">
      <c r="B35" s="6" t="s">
        <v>188</v>
      </c>
      <c r="C35" s="17">
        <v>8240814</v>
      </c>
      <c r="D35" s="18" t="s">
        <v>167</v>
      </c>
      <c r="E35" s="6" t="s">
        <v>168</v>
      </c>
      <c r="F35" s="6"/>
      <c r="G35" s="6"/>
      <c r="H35" s="17">
        <v>0.86</v>
      </c>
      <c r="I35" s="6" t="s">
        <v>103</v>
      </c>
      <c r="J35" s="19">
        <v>0</v>
      </c>
      <c r="K35" s="8">
        <v>4.8099999999999997E-2</v>
      </c>
      <c r="L35" s="7">
        <v>118300661</v>
      </c>
      <c r="M35" s="7">
        <v>96.05</v>
      </c>
      <c r="N35" s="7">
        <v>0</v>
      </c>
      <c r="O35" s="7">
        <v>113627.78</v>
      </c>
      <c r="P35" s="8">
        <v>6.6E-3</v>
      </c>
      <c r="Q35" s="8">
        <v>4.4400000000000002E-2</v>
      </c>
      <c r="R35" s="8">
        <v>4.3E-3</v>
      </c>
    </row>
    <row r="36" spans="2:18">
      <c r="B36" s="6" t="s">
        <v>189</v>
      </c>
      <c r="C36" s="17">
        <v>8240913</v>
      </c>
      <c r="D36" s="18" t="s">
        <v>167</v>
      </c>
      <c r="E36" s="6" t="s">
        <v>168</v>
      </c>
      <c r="F36" s="6"/>
      <c r="G36" s="6"/>
      <c r="H36" s="17">
        <v>0.94</v>
      </c>
      <c r="I36" s="6" t="s">
        <v>103</v>
      </c>
      <c r="J36" s="19">
        <v>0</v>
      </c>
      <c r="K36" s="8">
        <v>4.7899999999999998E-2</v>
      </c>
      <c r="L36" s="7">
        <v>45143000</v>
      </c>
      <c r="M36" s="7">
        <v>95.72</v>
      </c>
      <c r="N36" s="7">
        <v>0</v>
      </c>
      <c r="O36" s="7">
        <v>43210.879999999997</v>
      </c>
      <c r="P36" s="8">
        <v>2.5000000000000001E-3</v>
      </c>
      <c r="Q36" s="8">
        <v>1.6899999999999998E-2</v>
      </c>
      <c r="R36" s="8">
        <v>1.6000000000000001E-3</v>
      </c>
    </row>
    <row r="37" spans="2:18">
      <c r="B37" s="6" t="s">
        <v>190</v>
      </c>
      <c r="C37" s="17">
        <v>8240319</v>
      </c>
      <c r="D37" s="18" t="s">
        <v>167</v>
      </c>
      <c r="E37" s="6" t="s">
        <v>168</v>
      </c>
      <c r="F37" s="6"/>
      <c r="G37" s="6"/>
      <c r="H37" s="17">
        <v>0.44</v>
      </c>
      <c r="I37" s="6" t="s">
        <v>103</v>
      </c>
      <c r="J37" s="19">
        <v>0</v>
      </c>
      <c r="K37" s="8">
        <v>4.82E-2</v>
      </c>
      <c r="L37" s="7">
        <v>86892</v>
      </c>
      <c r="M37" s="7">
        <v>97.97</v>
      </c>
      <c r="N37" s="7">
        <v>0</v>
      </c>
      <c r="O37" s="7">
        <v>85.13</v>
      </c>
      <c r="P37" s="8">
        <v>2.7999999999999999E-6</v>
      </c>
      <c r="Q37" s="8">
        <v>0</v>
      </c>
      <c r="R37" s="8">
        <v>0</v>
      </c>
    </row>
    <row r="38" spans="2:18">
      <c r="B38" s="6" t="s">
        <v>191</v>
      </c>
      <c r="C38" s="17">
        <v>8240418</v>
      </c>
      <c r="D38" s="18" t="s">
        <v>167</v>
      </c>
      <c r="E38" s="6" t="s">
        <v>168</v>
      </c>
      <c r="F38" s="6"/>
      <c r="G38" s="6"/>
      <c r="H38" s="17">
        <v>0.52</v>
      </c>
      <c r="I38" s="6" t="s">
        <v>103</v>
      </c>
      <c r="J38" s="19">
        <v>0</v>
      </c>
      <c r="K38" s="8">
        <v>4.7699999999999999E-2</v>
      </c>
      <c r="L38" s="7">
        <v>5600000</v>
      </c>
      <c r="M38" s="7">
        <v>97.64</v>
      </c>
      <c r="N38" s="7">
        <v>0</v>
      </c>
      <c r="O38" s="7">
        <v>5467.84</v>
      </c>
      <c r="P38" s="8">
        <v>2.9999999999999997E-4</v>
      </c>
      <c r="Q38" s="8">
        <v>2.0999999999999999E-3</v>
      </c>
      <c r="R38" s="8">
        <v>2.0000000000000001E-4</v>
      </c>
    </row>
    <row r="39" spans="2:18">
      <c r="B39" s="13" t="s">
        <v>192</v>
      </c>
      <c r="C39" s="14"/>
      <c r="D39" s="21"/>
      <c r="E39" s="13"/>
      <c r="F39" s="13"/>
      <c r="G39" s="13"/>
      <c r="H39" s="14">
        <v>0.22</v>
      </c>
      <c r="I39" s="13"/>
      <c r="K39" s="16">
        <v>4.41E-2</v>
      </c>
      <c r="L39" s="15">
        <v>38597270</v>
      </c>
      <c r="O39" s="15">
        <v>38790.35</v>
      </c>
      <c r="Q39" s="16">
        <v>1.5100000000000001E-2</v>
      </c>
      <c r="R39" s="16">
        <v>1.5E-3</v>
      </c>
    </row>
    <row r="40" spans="2:18">
      <c r="B40" s="6" t="s">
        <v>193</v>
      </c>
      <c r="C40" s="17">
        <v>1155068</v>
      </c>
      <c r="D40" s="18" t="s">
        <v>167</v>
      </c>
      <c r="E40" s="6" t="s">
        <v>168</v>
      </c>
      <c r="F40" s="6"/>
      <c r="G40" s="6"/>
      <c r="H40" s="17">
        <v>0.17</v>
      </c>
      <c r="I40" s="6" t="s">
        <v>103</v>
      </c>
      <c r="J40" s="19">
        <v>1.4999999999999999E-2</v>
      </c>
      <c r="K40" s="8">
        <v>4.3999999999999997E-2</v>
      </c>
      <c r="L40" s="7">
        <v>36454873</v>
      </c>
      <c r="M40" s="7">
        <v>100.76</v>
      </c>
      <c r="N40" s="7">
        <v>0</v>
      </c>
      <c r="O40" s="7">
        <v>36731.93</v>
      </c>
      <c r="P40" s="8">
        <v>2.7000000000000001E-3</v>
      </c>
      <c r="Q40" s="8">
        <v>1.43E-2</v>
      </c>
      <c r="R40" s="8">
        <v>1.4E-3</v>
      </c>
    </row>
    <row r="41" spans="2:18">
      <c r="B41" s="6" t="s">
        <v>194</v>
      </c>
      <c r="C41" s="17">
        <v>1175777</v>
      </c>
      <c r="D41" s="18" t="s">
        <v>167</v>
      </c>
      <c r="E41" s="6" t="s">
        <v>168</v>
      </c>
      <c r="F41" s="6"/>
      <c r="G41" s="6"/>
      <c r="H41" s="17">
        <v>1.0900000000000001</v>
      </c>
      <c r="I41" s="6" t="s">
        <v>103</v>
      </c>
      <c r="J41" s="19">
        <v>4.0000000000000001E-3</v>
      </c>
      <c r="K41" s="8">
        <v>4.5199999999999997E-2</v>
      </c>
      <c r="L41" s="7">
        <v>2142397</v>
      </c>
      <c r="M41" s="7">
        <v>96.08</v>
      </c>
      <c r="N41" s="7">
        <v>0</v>
      </c>
      <c r="O41" s="7">
        <v>2058.42</v>
      </c>
      <c r="P41" s="8">
        <v>1E-4</v>
      </c>
      <c r="Q41" s="8">
        <v>8.0000000000000004E-4</v>
      </c>
      <c r="R41" s="8">
        <v>1E-4</v>
      </c>
    </row>
    <row r="42" spans="2:18">
      <c r="B42" s="13" t="s">
        <v>195</v>
      </c>
      <c r="C42" s="14"/>
      <c r="D42" s="21"/>
      <c r="E42" s="13"/>
      <c r="F42" s="13"/>
      <c r="G42" s="13"/>
      <c r="H42" s="14">
        <v>0</v>
      </c>
      <c r="I42" s="13"/>
      <c r="K42" s="16">
        <v>0</v>
      </c>
      <c r="L42" s="15">
        <v>0</v>
      </c>
      <c r="O42" s="15">
        <v>0</v>
      </c>
      <c r="Q42" s="16">
        <v>0</v>
      </c>
      <c r="R42" s="16">
        <v>0</v>
      </c>
    </row>
    <row r="43" spans="2:18">
      <c r="B43" s="6" t="s">
        <v>196</v>
      </c>
      <c r="C43" s="17" t="s">
        <v>197</v>
      </c>
      <c r="D43" s="18" t="s">
        <v>198</v>
      </c>
      <c r="E43" s="6" t="s">
        <v>199</v>
      </c>
      <c r="F43" s="6" t="s">
        <v>200</v>
      </c>
      <c r="G43" s="6"/>
      <c r="H43" s="17">
        <v>1.64</v>
      </c>
      <c r="I43" s="6" t="s">
        <v>43</v>
      </c>
      <c r="J43" s="19">
        <v>4.6199999999999998E-2</v>
      </c>
      <c r="K43" s="8">
        <v>5.1400000000000001E-2</v>
      </c>
      <c r="L43" s="7">
        <v>16144000</v>
      </c>
      <c r="M43" s="7">
        <v>99.14</v>
      </c>
      <c r="N43" s="7">
        <v>0</v>
      </c>
      <c r="O43" s="7">
        <v>61602.25</v>
      </c>
      <c r="P43" s="8">
        <v>4.0000000000000002E-4</v>
      </c>
      <c r="Q43" s="8">
        <v>2.4E-2</v>
      </c>
      <c r="R43" s="8">
        <v>2.3E-3</v>
      </c>
    </row>
    <row r="44" spans="2:18">
      <c r="B44" s="13" t="s">
        <v>201</v>
      </c>
      <c r="C44" s="14"/>
      <c r="D44" s="21"/>
      <c r="E44" s="13"/>
      <c r="F44" s="13"/>
      <c r="G44" s="13"/>
      <c r="I44" s="13"/>
      <c r="L44" s="15">
        <v>0</v>
      </c>
      <c r="O44" s="15">
        <v>0</v>
      </c>
      <c r="Q44" s="16">
        <v>0</v>
      </c>
      <c r="R44" s="16">
        <v>0</v>
      </c>
    </row>
    <row r="45" spans="2:18">
      <c r="B45" s="3" t="s">
        <v>138</v>
      </c>
      <c r="C45" s="12"/>
      <c r="D45" s="20"/>
      <c r="E45" s="3"/>
      <c r="F45" s="3"/>
      <c r="G45" s="3"/>
      <c r="H45" s="12">
        <v>0.74</v>
      </c>
      <c r="I45" s="3"/>
      <c r="K45" s="10">
        <v>4.9000000000000002E-2</v>
      </c>
      <c r="L45" s="9">
        <v>361530500</v>
      </c>
      <c r="O45" s="9">
        <v>1367815.06</v>
      </c>
      <c r="Q45" s="10">
        <v>0.53390000000000004</v>
      </c>
      <c r="R45" s="10">
        <v>5.1999999999999998E-2</v>
      </c>
    </row>
    <row r="46" spans="2:18">
      <c r="B46" s="13" t="s">
        <v>202</v>
      </c>
      <c r="C46" s="14"/>
      <c r="D46" s="21"/>
      <c r="E46" s="13"/>
      <c r="F46" s="13"/>
      <c r="G46" s="13"/>
      <c r="H46" s="14">
        <v>0</v>
      </c>
      <c r="I46" s="13"/>
      <c r="K46" s="16">
        <v>0</v>
      </c>
      <c r="L46" s="15">
        <v>0</v>
      </c>
      <c r="O46" s="15">
        <v>0</v>
      </c>
      <c r="Q46" s="16">
        <v>0</v>
      </c>
      <c r="R46" s="16">
        <v>0</v>
      </c>
    </row>
    <row r="47" spans="2:18">
      <c r="B47" s="13" t="s">
        <v>203</v>
      </c>
      <c r="C47" s="14"/>
      <c r="D47" s="21"/>
      <c r="E47" s="13"/>
      <c r="F47" s="13"/>
      <c r="G47" s="13"/>
      <c r="H47" s="14">
        <v>0.74</v>
      </c>
      <c r="I47" s="13"/>
      <c r="K47" s="16">
        <v>4.9000000000000002E-2</v>
      </c>
      <c r="L47" s="15">
        <v>361530500</v>
      </c>
      <c r="O47" s="15">
        <v>1367815.06</v>
      </c>
      <c r="Q47" s="16">
        <v>0.53390000000000004</v>
      </c>
      <c r="R47" s="16">
        <v>5.1999999999999998E-2</v>
      </c>
    </row>
    <row r="48" spans="2:18">
      <c r="B48" s="6" t="s">
        <v>204</v>
      </c>
      <c r="C48" s="17" t="s">
        <v>205</v>
      </c>
      <c r="D48" s="18" t="s">
        <v>198</v>
      </c>
      <c r="E48" s="6" t="s">
        <v>199</v>
      </c>
      <c r="F48" s="6" t="s">
        <v>200</v>
      </c>
      <c r="G48" s="6"/>
      <c r="H48" s="17">
        <v>0.24</v>
      </c>
      <c r="I48" s="6" t="s">
        <v>43</v>
      </c>
      <c r="J48" s="19">
        <v>7.4999999999999997E-3</v>
      </c>
      <c r="K48" s="8">
        <v>5.2999999999999999E-2</v>
      </c>
      <c r="L48" s="7">
        <v>56882000</v>
      </c>
      <c r="M48" s="7">
        <v>99.01</v>
      </c>
      <c r="N48" s="7">
        <v>0</v>
      </c>
      <c r="O48" s="7">
        <v>216766.94</v>
      </c>
      <c r="P48" s="8">
        <v>8.9999999999999998E-4</v>
      </c>
      <c r="Q48" s="8">
        <v>8.4599999999999995E-2</v>
      </c>
      <c r="R48" s="8">
        <v>8.2000000000000007E-3</v>
      </c>
    </row>
    <row r="49" spans="2:18">
      <c r="B49" s="6" t="s">
        <v>206</v>
      </c>
      <c r="C49" s="17" t="s">
        <v>207</v>
      </c>
      <c r="D49" s="18" t="s">
        <v>198</v>
      </c>
      <c r="E49" s="6" t="s">
        <v>199</v>
      </c>
      <c r="F49" s="6" t="s">
        <v>200</v>
      </c>
      <c r="G49" s="6"/>
      <c r="H49" s="17">
        <v>0.12</v>
      </c>
      <c r="I49" s="6" t="s">
        <v>43</v>
      </c>
      <c r="J49" s="19">
        <v>2.5000000000000001E-3</v>
      </c>
      <c r="K49" s="8">
        <v>5.11E-2</v>
      </c>
      <c r="L49" s="7">
        <v>6595000</v>
      </c>
      <c r="M49" s="7">
        <v>99.35</v>
      </c>
      <c r="N49" s="7">
        <v>0</v>
      </c>
      <c r="O49" s="7">
        <v>25218.83</v>
      </c>
      <c r="P49" s="8">
        <v>1E-4</v>
      </c>
      <c r="Q49" s="8">
        <v>9.7999999999999997E-3</v>
      </c>
      <c r="R49" s="8">
        <v>1E-3</v>
      </c>
    </row>
    <row r="50" spans="2:18">
      <c r="B50" s="6" t="s">
        <v>208</v>
      </c>
      <c r="C50" s="17" t="s">
        <v>209</v>
      </c>
      <c r="D50" s="18" t="s">
        <v>198</v>
      </c>
      <c r="E50" s="6" t="s">
        <v>199</v>
      </c>
      <c r="F50" s="6" t="s">
        <v>200</v>
      </c>
      <c r="G50" s="6"/>
      <c r="H50" s="17">
        <v>0.08</v>
      </c>
      <c r="I50" s="6" t="s">
        <v>43</v>
      </c>
      <c r="J50" s="19">
        <v>3.8E-3</v>
      </c>
      <c r="K50" s="8">
        <v>4.7399999999999998E-2</v>
      </c>
      <c r="L50" s="7">
        <v>343000</v>
      </c>
      <c r="M50" s="7">
        <v>99.57</v>
      </c>
      <c r="N50" s="7">
        <v>0</v>
      </c>
      <c r="O50" s="7">
        <v>1314.48</v>
      </c>
      <c r="P50" s="8">
        <v>0</v>
      </c>
      <c r="Q50" s="8">
        <v>5.0000000000000001E-4</v>
      </c>
      <c r="R50" s="8">
        <v>0</v>
      </c>
    </row>
    <row r="51" spans="2:18">
      <c r="B51" s="6" t="s">
        <v>210</v>
      </c>
      <c r="C51" s="17" t="s">
        <v>211</v>
      </c>
      <c r="D51" s="18" t="s">
        <v>198</v>
      </c>
      <c r="E51" s="6" t="s">
        <v>199</v>
      </c>
      <c r="F51" s="6" t="s">
        <v>200</v>
      </c>
      <c r="G51" s="6"/>
      <c r="H51" s="17">
        <v>0.16</v>
      </c>
      <c r="I51" s="6" t="s">
        <v>43</v>
      </c>
      <c r="J51" s="19">
        <v>5.0000000000000001E-3</v>
      </c>
      <c r="K51" s="8">
        <v>5.1299999999999998E-2</v>
      </c>
      <c r="L51" s="7">
        <v>140502000</v>
      </c>
      <c r="M51" s="7">
        <v>99.34</v>
      </c>
      <c r="N51" s="7">
        <v>0</v>
      </c>
      <c r="O51" s="7">
        <v>537244.6</v>
      </c>
      <c r="P51" s="8">
        <v>2.2000000000000001E-3</v>
      </c>
      <c r="Q51" s="8">
        <v>0.2097</v>
      </c>
      <c r="R51" s="8">
        <v>2.0400000000000001E-2</v>
      </c>
    </row>
    <row r="52" spans="2:18">
      <c r="B52" s="6" t="s">
        <v>212</v>
      </c>
      <c r="C52" s="17" t="s">
        <v>213</v>
      </c>
      <c r="D52" s="18" t="s">
        <v>198</v>
      </c>
      <c r="E52" s="6" t="s">
        <v>199</v>
      </c>
      <c r="F52" s="6" t="s">
        <v>200</v>
      </c>
      <c r="G52" s="6"/>
      <c r="H52" s="17">
        <v>0.4</v>
      </c>
      <c r="I52" s="6" t="s">
        <v>43</v>
      </c>
      <c r="J52" s="19">
        <v>1.4999999999999999E-2</v>
      </c>
      <c r="K52" s="8">
        <v>5.3499999999999999E-2</v>
      </c>
      <c r="L52" s="7">
        <v>13823000</v>
      </c>
      <c r="M52" s="7">
        <v>98.38</v>
      </c>
      <c r="N52" s="7">
        <v>0</v>
      </c>
      <c r="O52" s="7">
        <v>52340.42</v>
      </c>
      <c r="P52" s="8">
        <v>2.0000000000000001E-4</v>
      </c>
      <c r="Q52" s="8">
        <v>2.0400000000000001E-2</v>
      </c>
      <c r="R52" s="8">
        <v>2E-3</v>
      </c>
    </row>
    <row r="53" spans="2:18">
      <c r="B53" s="6" t="s">
        <v>214</v>
      </c>
      <c r="C53" s="17" t="s">
        <v>215</v>
      </c>
      <c r="D53" s="18" t="s">
        <v>198</v>
      </c>
      <c r="E53" s="6" t="s">
        <v>199</v>
      </c>
      <c r="F53" s="6" t="s">
        <v>200</v>
      </c>
      <c r="G53" s="6"/>
      <c r="H53" s="17">
        <v>0.32</v>
      </c>
      <c r="I53" s="6" t="s">
        <v>43</v>
      </c>
      <c r="J53" s="19">
        <v>2.2499999999999999E-2</v>
      </c>
      <c r="K53" s="8">
        <v>5.2999999999999999E-2</v>
      </c>
      <c r="L53" s="7">
        <v>49122500</v>
      </c>
      <c r="M53" s="7">
        <v>98.95</v>
      </c>
      <c r="N53" s="7">
        <v>0</v>
      </c>
      <c r="O53" s="7">
        <v>187089.13</v>
      </c>
      <c r="P53" s="8">
        <v>1.6000000000000001E-3</v>
      </c>
      <c r="Q53" s="8">
        <v>7.2999999999999995E-2</v>
      </c>
      <c r="R53" s="8">
        <v>7.1000000000000004E-3</v>
      </c>
    </row>
    <row r="54" spans="2:18">
      <c r="B54" s="6" t="s">
        <v>216</v>
      </c>
      <c r="C54" s="17" t="s">
        <v>217</v>
      </c>
      <c r="D54" s="18" t="s">
        <v>198</v>
      </c>
      <c r="E54" s="6" t="s">
        <v>199</v>
      </c>
      <c r="F54" s="6" t="s">
        <v>200</v>
      </c>
      <c r="G54" s="6"/>
      <c r="H54" s="17">
        <v>0.56000000000000005</v>
      </c>
      <c r="I54" s="6" t="s">
        <v>43</v>
      </c>
      <c r="J54" s="19">
        <v>2.5000000000000001E-2</v>
      </c>
      <c r="K54" s="8">
        <v>5.4199999999999998E-2</v>
      </c>
      <c r="L54" s="7">
        <v>52114000</v>
      </c>
      <c r="M54" s="7">
        <v>98.28</v>
      </c>
      <c r="N54" s="7">
        <v>0</v>
      </c>
      <c r="O54" s="7">
        <v>197141.71</v>
      </c>
      <c r="P54" s="8">
        <v>1E-3</v>
      </c>
      <c r="Q54" s="8">
        <v>7.6999999999999999E-2</v>
      </c>
      <c r="R54" s="8">
        <v>7.4999999999999997E-3</v>
      </c>
    </row>
    <row r="55" spans="2:18">
      <c r="B55" s="6" t="s">
        <v>218</v>
      </c>
      <c r="C55" s="17" t="s">
        <v>219</v>
      </c>
      <c r="D55" s="18" t="s">
        <v>198</v>
      </c>
      <c r="E55" s="6" t="s">
        <v>199</v>
      </c>
      <c r="F55" s="6" t="s">
        <v>200</v>
      </c>
      <c r="G55" s="6"/>
      <c r="H55" s="17">
        <v>4.51</v>
      </c>
      <c r="I55" s="6" t="s">
        <v>43</v>
      </c>
      <c r="J55" s="19">
        <v>1.38E-2</v>
      </c>
      <c r="K55" s="8">
        <v>2.1600000000000001E-2</v>
      </c>
      <c r="L55" s="7">
        <v>42149000</v>
      </c>
      <c r="M55" s="7">
        <v>92.89</v>
      </c>
      <c r="N55" s="7">
        <v>0</v>
      </c>
      <c r="O55" s="7">
        <v>150698.95000000001</v>
      </c>
      <c r="P55" s="8">
        <v>1.2999999999999999E-3</v>
      </c>
      <c r="Q55" s="8">
        <v>5.8799999999999998E-2</v>
      </c>
      <c r="R55" s="8">
        <v>5.7000000000000002E-3</v>
      </c>
    </row>
    <row r="58" spans="2:18">
      <c r="B58" s="6" t="s">
        <v>148</v>
      </c>
      <c r="C58" s="17"/>
      <c r="D58" s="18"/>
      <c r="E58" s="6"/>
      <c r="F58" s="6"/>
      <c r="G58" s="6"/>
      <c r="I58" s="6"/>
    </row>
    <row r="62" spans="2:18">
      <c r="B62" s="5" t="s">
        <v>82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1789</v>
      </c>
    </row>
    <row r="7" spans="2:16">
      <c r="B7" s="3" t="s">
        <v>84</v>
      </c>
      <c r="C7" s="3" t="s">
        <v>85</v>
      </c>
      <c r="D7" s="3" t="s">
        <v>222</v>
      </c>
      <c r="E7" s="3" t="s">
        <v>87</v>
      </c>
      <c r="F7" s="3" t="s">
        <v>88</v>
      </c>
      <c r="G7" s="3" t="s">
        <v>152</v>
      </c>
      <c r="H7" s="3" t="s">
        <v>153</v>
      </c>
      <c r="I7" s="3" t="s">
        <v>89</v>
      </c>
      <c r="J7" s="3" t="s">
        <v>90</v>
      </c>
      <c r="K7" s="3" t="s">
        <v>1783</v>
      </c>
      <c r="L7" s="3" t="s">
        <v>154</v>
      </c>
      <c r="M7" s="3" t="s">
        <v>1784</v>
      </c>
      <c r="N7" s="3" t="s">
        <v>156</v>
      </c>
      <c r="O7" s="3" t="s">
        <v>157</v>
      </c>
      <c r="P7" s="3" t="s">
        <v>158</v>
      </c>
    </row>
    <row r="8" spans="2:16">
      <c r="B8" s="4"/>
      <c r="C8" s="4"/>
      <c r="D8" s="4"/>
      <c r="E8" s="4"/>
      <c r="F8" s="4"/>
      <c r="G8" s="4" t="s">
        <v>159</v>
      </c>
      <c r="H8" s="4" t="s">
        <v>160</v>
      </c>
      <c r="I8" s="4"/>
      <c r="J8" s="4" t="s">
        <v>95</v>
      </c>
      <c r="K8" s="4" t="s">
        <v>95</v>
      </c>
      <c r="L8" s="4" t="s">
        <v>161</v>
      </c>
      <c r="M8" s="4" t="s">
        <v>96</v>
      </c>
      <c r="N8" s="4" t="s">
        <v>95</v>
      </c>
      <c r="O8" s="4" t="s">
        <v>95</v>
      </c>
      <c r="P8" s="4" t="s">
        <v>95</v>
      </c>
    </row>
    <row r="10" spans="2:16">
      <c r="B10" s="3" t="s">
        <v>1790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1788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224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178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534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148</v>
      </c>
      <c r="C21" s="17"/>
      <c r="D21" s="6"/>
      <c r="E21" s="6"/>
      <c r="F21" s="6"/>
      <c r="G21" s="6"/>
      <c r="I21" s="6"/>
    </row>
    <row r="25" spans="2:16">
      <c r="B25" s="5" t="s">
        <v>82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149</v>
      </c>
    </row>
    <row r="7" spans="2:21" ht="15.75">
      <c r="B7" s="2" t="s">
        <v>220</v>
      </c>
    </row>
    <row r="8" spans="2:21">
      <c r="B8" s="3" t="s">
        <v>84</v>
      </c>
      <c r="C8" s="3" t="s">
        <v>85</v>
      </c>
      <c r="D8" s="3" t="s">
        <v>151</v>
      </c>
      <c r="E8" s="3" t="s">
        <v>221</v>
      </c>
      <c r="F8" s="3" t="s">
        <v>86</v>
      </c>
      <c r="G8" s="3" t="s">
        <v>222</v>
      </c>
      <c r="H8" s="3" t="s">
        <v>87</v>
      </c>
      <c r="I8" s="3" t="s">
        <v>88</v>
      </c>
      <c r="J8" s="3" t="s">
        <v>152</v>
      </c>
      <c r="K8" s="3" t="s">
        <v>153</v>
      </c>
      <c r="L8" s="3" t="s">
        <v>89</v>
      </c>
      <c r="M8" s="3" t="s">
        <v>90</v>
      </c>
      <c r="N8" s="3" t="s">
        <v>91</v>
      </c>
      <c r="O8" s="3" t="s">
        <v>154</v>
      </c>
      <c r="P8" s="3" t="s">
        <v>42</v>
      </c>
      <c r="Q8" s="3" t="s">
        <v>155</v>
      </c>
      <c r="R8" s="3" t="s">
        <v>92</v>
      </c>
      <c r="S8" s="3" t="s">
        <v>156</v>
      </c>
      <c r="T8" s="3" t="s">
        <v>157</v>
      </c>
      <c r="U8" s="3" t="s">
        <v>158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/>
      <c r="M9" s="4" t="s">
        <v>95</v>
      </c>
      <c r="N9" s="4" t="s">
        <v>95</v>
      </c>
      <c r="O9" s="4" t="s">
        <v>161</v>
      </c>
      <c r="P9" s="4" t="s">
        <v>162</v>
      </c>
      <c r="Q9" s="4" t="s">
        <v>96</v>
      </c>
      <c r="R9" s="4" t="s">
        <v>96</v>
      </c>
      <c r="S9" s="4" t="s">
        <v>95</v>
      </c>
      <c r="T9" s="4" t="s">
        <v>95</v>
      </c>
      <c r="U9" s="4" t="s">
        <v>95</v>
      </c>
    </row>
    <row r="11" spans="2:21">
      <c r="B11" s="3" t="s">
        <v>223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98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224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178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225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226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227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228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148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82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62"/>
  <sheetViews>
    <sheetView rightToLeft="1" workbookViewId="0">
      <selection activeCell="G4" sqref="G4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9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149</v>
      </c>
    </row>
    <row r="7" spans="2:21" ht="15.75">
      <c r="B7" s="2" t="s">
        <v>229</v>
      </c>
    </row>
    <row r="8" spans="2:21">
      <c r="B8" s="3" t="s">
        <v>84</v>
      </c>
      <c r="C8" s="3" t="s">
        <v>85</v>
      </c>
      <c r="D8" s="3" t="s">
        <v>151</v>
      </c>
      <c r="E8" s="3" t="s">
        <v>221</v>
      </c>
      <c r="F8" s="3" t="s">
        <v>86</v>
      </c>
      <c r="G8" s="3" t="s">
        <v>222</v>
      </c>
      <c r="H8" s="3" t="s">
        <v>87</v>
      </c>
      <c r="I8" s="3" t="s">
        <v>88</v>
      </c>
      <c r="J8" s="3" t="s">
        <v>152</v>
      </c>
      <c r="K8" s="3" t="s">
        <v>153</v>
      </c>
      <c r="L8" s="3" t="s">
        <v>89</v>
      </c>
      <c r="M8" s="3" t="s">
        <v>90</v>
      </c>
      <c r="N8" s="3" t="s">
        <v>91</v>
      </c>
      <c r="O8" s="3" t="s">
        <v>154</v>
      </c>
      <c r="P8" s="3" t="s">
        <v>42</v>
      </c>
      <c r="Q8" s="3" t="s">
        <v>155</v>
      </c>
      <c r="R8" s="3" t="s">
        <v>92</v>
      </c>
      <c r="S8" s="3" t="s">
        <v>156</v>
      </c>
      <c r="T8" s="3" t="s">
        <v>157</v>
      </c>
      <c r="U8" s="3" t="s">
        <v>158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/>
      <c r="M9" s="4" t="s">
        <v>95</v>
      </c>
      <c r="N9" s="4" t="s">
        <v>95</v>
      </c>
      <c r="O9" s="4" t="s">
        <v>161</v>
      </c>
      <c r="P9" s="4" t="s">
        <v>162</v>
      </c>
      <c r="Q9" s="4" t="s">
        <v>96</v>
      </c>
      <c r="R9" s="4" t="s">
        <v>96</v>
      </c>
      <c r="S9" s="4" t="s">
        <v>95</v>
      </c>
      <c r="T9" s="4" t="s">
        <v>95</v>
      </c>
      <c r="U9" s="4" t="s">
        <v>95</v>
      </c>
    </row>
    <row r="11" spans="2:21">
      <c r="B11" s="3" t="s">
        <v>230</v>
      </c>
      <c r="C11" s="12"/>
      <c r="D11" s="20"/>
      <c r="E11" s="3"/>
      <c r="F11" s="3"/>
      <c r="G11" s="3"/>
      <c r="H11" s="3"/>
      <c r="I11" s="3"/>
      <c r="J11" s="3"/>
      <c r="K11" s="12">
        <v>4.82</v>
      </c>
      <c r="L11" s="3"/>
      <c r="N11" s="10">
        <v>0.35310000000000002</v>
      </c>
      <c r="O11" s="9">
        <v>147492103.63</v>
      </c>
      <c r="R11" s="9">
        <v>338502.29</v>
      </c>
      <c r="T11" s="10">
        <v>1</v>
      </c>
      <c r="U11" s="10">
        <v>1.29E-2</v>
      </c>
    </row>
    <row r="12" spans="2:21">
      <c r="B12" s="3" t="s">
        <v>98</v>
      </c>
      <c r="C12" s="12"/>
      <c r="D12" s="20"/>
      <c r="E12" s="3"/>
      <c r="F12" s="3"/>
      <c r="G12" s="3"/>
      <c r="H12" s="3"/>
      <c r="I12" s="3"/>
      <c r="J12" s="3"/>
      <c r="K12" s="12">
        <v>3.89</v>
      </c>
      <c r="L12" s="3"/>
      <c r="N12" s="10">
        <v>4.3099999999999999E-2</v>
      </c>
      <c r="O12" s="9">
        <v>57541784.979999997</v>
      </c>
      <c r="R12" s="9">
        <v>55001.96</v>
      </c>
      <c r="T12" s="10">
        <v>0.16250000000000001</v>
      </c>
      <c r="U12" s="10">
        <v>2.0999999999999999E-3</v>
      </c>
    </row>
    <row r="13" spans="2:21">
      <c r="B13" s="13" t="s">
        <v>224</v>
      </c>
      <c r="C13" s="14"/>
      <c r="D13" s="21"/>
      <c r="E13" s="13"/>
      <c r="F13" s="13"/>
      <c r="G13" s="13"/>
      <c r="H13" s="13"/>
      <c r="I13" s="13"/>
      <c r="J13" s="13"/>
      <c r="K13" s="14">
        <v>3.81</v>
      </c>
      <c r="L13" s="13"/>
      <c r="N13" s="16">
        <v>2.4899999999999999E-2</v>
      </c>
      <c r="O13" s="15">
        <v>31558858.68</v>
      </c>
      <c r="R13" s="15">
        <v>32162.61</v>
      </c>
      <c r="T13" s="16">
        <v>9.5000000000000001E-2</v>
      </c>
      <c r="U13" s="16">
        <v>1.1999999999999999E-3</v>
      </c>
    </row>
    <row r="14" spans="2:21">
      <c r="B14" s="6" t="s">
        <v>231</v>
      </c>
      <c r="C14" s="17">
        <v>6040372</v>
      </c>
      <c r="D14" s="18" t="s">
        <v>167</v>
      </c>
      <c r="E14" s="6"/>
      <c r="F14" s="18">
        <v>520018078</v>
      </c>
      <c r="G14" s="6" t="s">
        <v>232</v>
      </c>
      <c r="H14" s="6" t="s">
        <v>233</v>
      </c>
      <c r="I14" s="6" t="s">
        <v>234</v>
      </c>
      <c r="J14" s="6"/>
      <c r="K14" s="17">
        <v>1.73</v>
      </c>
      <c r="L14" s="6" t="s">
        <v>103</v>
      </c>
      <c r="M14" s="19">
        <v>8.3000000000000001E-3</v>
      </c>
      <c r="N14" s="8">
        <v>2.4400000000000002E-2</v>
      </c>
      <c r="O14" s="7">
        <v>53128</v>
      </c>
      <c r="P14" s="7">
        <v>108.5</v>
      </c>
      <c r="Q14" s="7">
        <v>0</v>
      </c>
      <c r="R14" s="7">
        <v>57.64</v>
      </c>
      <c r="S14" s="8">
        <v>1.747E-5</v>
      </c>
      <c r="T14" s="8">
        <v>2.0000000000000001E-4</v>
      </c>
      <c r="U14" s="8">
        <v>0</v>
      </c>
    </row>
    <row r="15" spans="2:21">
      <c r="B15" s="6" t="s">
        <v>235</v>
      </c>
      <c r="C15" s="17">
        <v>2310324</v>
      </c>
      <c r="D15" s="18" t="s">
        <v>167</v>
      </c>
      <c r="E15" s="6"/>
      <c r="F15" s="18">
        <v>520032046</v>
      </c>
      <c r="G15" s="6" t="s">
        <v>232</v>
      </c>
      <c r="H15" s="6" t="s">
        <v>101</v>
      </c>
      <c r="I15" s="6" t="s">
        <v>102</v>
      </c>
      <c r="J15" s="6"/>
      <c r="K15" s="17">
        <v>0.09</v>
      </c>
      <c r="L15" s="6" t="s">
        <v>103</v>
      </c>
      <c r="M15" s="19">
        <v>1E-3</v>
      </c>
      <c r="N15" s="8">
        <v>4.07E-2</v>
      </c>
      <c r="O15" s="7">
        <v>2075375</v>
      </c>
      <c r="P15" s="7">
        <v>110.39</v>
      </c>
      <c r="Q15" s="7">
        <v>0</v>
      </c>
      <c r="R15" s="7">
        <v>2291.0100000000002</v>
      </c>
      <c r="S15" s="8">
        <v>8.0000000000000004E-4</v>
      </c>
      <c r="T15" s="8">
        <v>6.7999999999999996E-3</v>
      </c>
      <c r="U15" s="8">
        <v>1E-4</v>
      </c>
    </row>
    <row r="16" spans="2:21">
      <c r="B16" s="6" t="s">
        <v>236</v>
      </c>
      <c r="C16" s="17">
        <v>2310282</v>
      </c>
      <c r="D16" s="18" t="s">
        <v>167</v>
      </c>
      <c r="E16" s="6"/>
      <c r="F16" s="18">
        <v>520032046</v>
      </c>
      <c r="G16" s="6" t="s">
        <v>232</v>
      </c>
      <c r="H16" s="6" t="s">
        <v>233</v>
      </c>
      <c r="I16" s="6" t="s">
        <v>234</v>
      </c>
      <c r="J16" s="6"/>
      <c r="K16" s="17">
        <v>2.73</v>
      </c>
      <c r="L16" s="6" t="s">
        <v>103</v>
      </c>
      <c r="M16" s="19">
        <v>3.8E-3</v>
      </c>
      <c r="N16" s="8">
        <v>2.3900000000000001E-2</v>
      </c>
      <c r="O16" s="7">
        <v>116726</v>
      </c>
      <c r="P16" s="7">
        <v>104.01</v>
      </c>
      <c r="Q16" s="7">
        <v>0</v>
      </c>
      <c r="R16" s="7">
        <v>121.41</v>
      </c>
      <c r="S16" s="8">
        <v>3.8909999999999998E-5</v>
      </c>
      <c r="T16" s="8">
        <v>4.0000000000000002E-4</v>
      </c>
      <c r="U16" s="8">
        <v>0</v>
      </c>
    </row>
    <row r="17" spans="2:21">
      <c r="B17" s="6" t="s">
        <v>237</v>
      </c>
      <c r="C17" s="17">
        <v>2310217</v>
      </c>
      <c r="D17" s="18" t="s">
        <v>167</v>
      </c>
      <c r="E17" s="6"/>
      <c r="F17" s="18">
        <v>520032046</v>
      </c>
      <c r="G17" s="6" t="s">
        <v>232</v>
      </c>
      <c r="H17" s="6" t="s">
        <v>233</v>
      </c>
      <c r="I17" s="6" t="s">
        <v>234</v>
      </c>
      <c r="J17" s="6"/>
      <c r="K17" s="17">
        <v>1</v>
      </c>
      <c r="L17" s="6" t="s">
        <v>103</v>
      </c>
      <c r="M17" s="19">
        <v>8.6E-3</v>
      </c>
      <c r="N17" s="8">
        <v>2.7099999999999999E-2</v>
      </c>
      <c r="O17" s="7">
        <v>148883</v>
      </c>
      <c r="P17" s="7">
        <v>110.38</v>
      </c>
      <c r="Q17" s="7">
        <v>0</v>
      </c>
      <c r="R17" s="7">
        <v>164.34</v>
      </c>
      <c r="S17" s="8">
        <v>1E-4</v>
      </c>
      <c r="T17" s="8">
        <v>5.0000000000000001E-4</v>
      </c>
      <c r="U17" s="8">
        <v>0</v>
      </c>
    </row>
    <row r="18" spans="2:21">
      <c r="B18" s="6" t="s">
        <v>238</v>
      </c>
      <c r="C18" s="17">
        <v>2310225</v>
      </c>
      <c r="D18" s="18" t="s">
        <v>167</v>
      </c>
      <c r="E18" s="6"/>
      <c r="F18" s="18">
        <v>520032046</v>
      </c>
      <c r="G18" s="6" t="s">
        <v>232</v>
      </c>
      <c r="H18" s="6" t="s">
        <v>101</v>
      </c>
      <c r="I18" s="6" t="s">
        <v>102</v>
      </c>
      <c r="J18" s="6"/>
      <c r="K18" s="17">
        <v>3.93</v>
      </c>
      <c r="L18" s="6" t="s">
        <v>103</v>
      </c>
      <c r="M18" s="19">
        <v>1.2200000000000001E-2</v>
      </c>
      <c r="N18" s="8">
        <v>2.3400000000000001E-2</v>
      </c>
      <c r="O18" s="7">
        <v>5644096</v>
      </c>
      <c r="P18" s="7">
        <v>107.65</v>
      </c>
      <c r="Q18" s="7">
        <v>0</v>
      </c>
      <c r="R18" s="7">
        <v>6075.87</v>
      </c>
      <c r="S18" s="8">
        <v>1.9E-3</v>
      </c>
      <c r="T18" s="8">
        <v>1.7899999999999999E-2</v>
      </c>
      <c r="U18" s="8">
        <v>2.0000000000000001E-4</v>
      </c>
    </row>
    <row r="19" spans="2:21">
      <c r="B19" s="6" t="s">
        <v>239</v>
      </c>
      <c r="C19" s="17">
        <v>6620496</v>
      </c>
      <c r="D19" s="18" t="s">
        <v>167</v>
      </c>
      <c r="E19" s="6"/>
      <c r="F19" s="18">
        <v>520000118</v>
      </c>
      <c r="G19" s="6" t="s">
        <v>232</v>
      </c>
      <c r="H19" s="6" t="s">
        <v>233</v>
      </c>
      <c r="I19" s="6" t="s">
        <v>234</v>
      </c>
      <c r="J19" s="6"/>
      <c r="K19" s="17">
        <v>4.04</v>
      </c>
      <c r="L19" s="6" t="s">
        <v>103</v>
      </c>
      <c r="M19" s="19">
        <v>1E-3</v>
      </c>
      <c r="N19" s="8">
        <v>2.3699999999999999E-2</v>
      </c>
      <c r="O19" s="7">
        <v>12692783.699999999</v>
      </c>
      <c r="P19" s="7">
        <v>99.07</v>
      </c>
      <c r="Q19" s="7">
        <v>0</v>
      </c>
      <c r="R19" s="7">
        <v>12574.74</v>
      </c>
      <c r="S19" s="8">
        <v>4.3E-3</v>
      </c>
      <c r="T19" s="8">
        <v>3.7100000000000001E-2</v>
      </c>
      <c r="U19" s="8">
        <v>5.0000000000000001E-4</v>
      </c>
    </row>
    <row r="20" spans="2:21">
      <c r="B20" s="6" t="s">
        <v>240</v>
      </c>
      <c r="C20" s="17">
        <v>1191345</v>
      </c>
      <c r="D20" s="18" t="s">
        <v>167</v>
      </c>
      <c r="E20" s="6"/>
      <c r="F20" s="18">
        <v>520000118</v>
      </c>
      <c r="G20" s="6" t="s">
        <v>232</v>
      </c>
      <c r="H20" s="6" t="s">
        <v>101</v>
      </c>
      <c r="I20" s="6" t="s">
        <v>102</v>
      </c>
      <c r="J20" s="6"/>
      <c r="K20" s="17">
        <v>4.37</v>
      </c>
      <c r="L20" s="6" t="s">
        <v>103</v>
      </c>
      <c r="M20" s="19">
        <v>1.3899999999999999E-2</v>
      </c>
      <c r="N20" s="8">
        <v>2.3800000000000002E-2</v>
      </c>
      <c r="O20" s="7">
        <v>10418000</v>
      </c>
      <c r="P20" s="7">
        <v>100.13</v>
      </c>
      <c r="Q20" s="7">
        <v>0</v>
      </c>
      <c r="R20" s="7">
        <v>10431.540000000001</v>
      </c>
      <c r="S20" s="8">
        <v>5.1999999999999998E-3</v>
      </c>
      <c r="T20" s="8">
        <v>3.0800000000000001E-2</v>
      </c>
      <c r="U20" s="8">
        <v>4.0000000000000002E-4</v>
      </c>
    </row>
    <row r="21" spans="2:21">
      <c r="B21" s="6" t="s">
        <v>241</v>
      </c>
      <c r="C21" s="17">
        <v>1199850</v>
      </c>
      <c r="D21" s="18" t="s">
        <v>167</v>
      </c>
      <c r="E21" s="6"/>
      <c r="F21" s="18">
        <v>520000118</v>
      </c>
      <c r="G21" s="6" t="s">
        <v>232</v>
      </c>
      <c r="H21" s="6" t="s">
        <v>233</v>
      </c>
      <c r="I21" s="6" t="s">
        <v>234</v>
      </c>
      <c r="J21" s="6"/>
      <c r="K21" s="17">
        <v>2.5299999999999998</v>
      </c>
      <c r="L21" s="6" t="s">
        <v>103</v>
      </c>
      <c r="M21" s="19">
        <v>6.0000000000000001E-3</v>
      </c>
      <c r="N21" s="8">
        <v>2.2499999999999999E-2</v>
      </c>
      <c r="O21" s="7">
        <v>179100.35</v>
      </c>
      <c r="P21" s="7">
        <v>107.75</v>
      </c>
      <c r="Q21" s="7">
        <v>0</v>
      </c>
      <c r="R21" s="7">
        <v>192.98</v>
      </c>
      <c r="S21" s="8">
        <v>2.0000000000000001E-4</v>
      </c>
      <c r="T21" s="8">
        <v>5.9999999999999995E-4</v>
      </c>
      <c r="U21" s="8">
        <v>0</v>
      </c>
    </row>
    <row r="22" spans="2:21">
      <c r="B22" s="6" t="s">
        <v>242</v>
      </c>
      <c r="C22" s="17">
        <v>1199868</v>
      </c>
      <c r="D22" s="18" t="s">
        <v>167</v>
      </c>
      <c r="E22" s="6"/>
      <c r="F22" s="18">
        <v>520000118</v>
      </c>
      <c r="G22" s="6" t="s">
        <v>232</v>
      </c>
      <c r="H22" s="6" t="s">
        <v>233</v>
      </c>
      <c r="I22" s="6" t="s">
        <v>234</v>
      </c>
      <c r="J22" s="6"/>
      <c r="K22" s="17">
        <v>3.47</v>
      </c>
      <c r="L22" s="6" t="s">
        <v>103</v>
      </c>
      <c r="M22" s="19">
        <v>1.7500000000000002E-2</v>
      </c>
      <c r="N22" s="8">
        <v>2.4299999999999999E-2</v>
      </c>
      <c r="O22" s="7">
        <v>230766.63</v>
      </c>
      <c r="P22" s="7">
        <v>109.67</v>
      </c>
      <c r="Q22" s="7">
        <v>0</v>
      </c>
      <c r="R22" s="7">
        <v>253.08</v>
      </c>
      <c r="S22" s="8">
        <v>1E-4</v>
      </c>
      <c r="T22" s="8">
        <v>6.9999999999999999E-4</v>
      </c>
      <c r="U22" s="8">
        <v>0</v>
      </c>
    </row>
    <row r="23" spans="2:21">
      <c r="B23" s="13" t="s">
        <v>178</v>
      </c>
      <c r="C23" s="14"/>
      <c r="D23" s="21"/>
      <c r="E23" s="13"/>
      <c r="F23" s="13"/>
      <c r="G23" s="13"/>
      <c r="H23" s="13"/>
      <c r="I23" s="13"/>
      <c r="J23" s="13"/>
      <c r="K23" s="14">
        <v>4.83</v>
      </c>
      <c r="L23" s="13"/>
      <c r="N23" s="16">
        <v>5.1700000000000003E-2</v>
      </c>
      <c r="O23" s="15">
        <v>9843339</v>
      </c>
      <c r="R23" s="15">
        <v>8002.63</v>
      </c>
      <c r="T23" s="16">
        <v>2.3599999999999999E-2</v>
      </c>
      <c r="U23" s="16">
        <v>2.9999999999999997E-4</v>
      </c>
    </row>
    <row r="24" spans="2:21">
      <c r="B24" s="6" t="s">
        <v>243</v>
      </c>
      <c r="C24" s="17">
        <v>7200249</v>
      </c>
      <c r="D24" s="18" t="s">
        <v>167</v>
      </c>
      <c r="E24" s="6"/>
      <c r="F24" s="18">
        <v>520041146</v>
      </c>
      <c r="G24" s="6" t="s">
        <v>244</v>
      </c>
      <c r="H24" s="6" t="s">
        <v>245</v>
      </c>
      <c r="I24" s="6" t="s">
        <v>234</v>
      </c>
      <c r="J24" s="6"/>
      <c r="K24" s="17">
        <v>4.83</v>
      </c>
      <c r="L24" s="6" t="s">
        <v>103</v>
      </c>
      <c r="M24" s="19">
        <v>7.4999999999999997E-3</v>
      </c>
      <c r="N24" s="8">
        <v>5.1700000000000003E-2</v>
      </c>
      <c r="O24" s="7">
        <v>9843339</v>
      </c>
      <c r="P24" s="7">
        <v>81.3</v>
      </c>
      <c r="Q24" s="7">
        <v>0</v>
      </c>
      <c r="R24" s="7">
        <v>8002.63</v>
      </c>
      <c r="S24" s="8">
        <v>1.8499999999999999E-2</v>
      </c>
      <c r="T24" s="8">
        <v>2.3599999999999999E-2</v>
      </c>
      <c r="U24" s="8">
        <v>2.9999999999999997E-4</v>
      </c>
    </row>
    <row r="25" spans="2:21">
      <c r="B25" s="13" t="s">
        <v>225</v>
      </c>
      <c r="C25" s="14"/>
      <c r="D25" s="21"/>
      <c r="E25" s="13"/>
      <c r="F25" s="13"/>
      <c r="G25" s="13"/>
      <c r="H25" s="13"/>
      <c r="I25" s="13"/>
      <c r="J25" s="13"/>
      <c r="K25" s="14">
        <v>3.57</v>
      </c>
      <c r="L25" s="13"/>
      <c r="N25" s="16">
        <v>7.7899999999999997E-2</v>
      </c>
      <c r="O25" s="15">
        <v>16139587.300000001</v>
      </c>
      <c r="R25" s="15">
        <v>14836.72</v>
      </c>
      <c r="T25" s="16">
        <v>4.3799999999999999E-2</v>
      </c>
      <c r="U25" s="16">
        <v>5.9999999999999995E-4</v>
      </c>
    </row>
    <row r="26" spans="2:21">
      <c r="B26" s="6" t="s">
        <v>246</v>
      </c>
      <c r="C26" s="17">
        <v>1155951</v>
      </c>
      <c r="D26" s="18" t="s">
        <v>167</v>
      </c>
      <c r="E26" s="6"/>
      <c r="F26" s="18">
        <v>633896</v>
      </c>
      <c r="G26" s="6" t="s">
        <v>247</v>
      </c>
      <c r="H26" s="6" t="s">
        <v>248</v>
      </c>
      <c r="I26" s="6" t="s">
        <v>234</v>
      </c>
      <c r="J26" s="6"/>
      <c r="K26" s="17">
        <v>3.57</v>
      </c>
      <c r="L26" s="6" t="s">
        <v>103</v>
      </c>
      <c r="M26" s="19">
        <v>4.2999999999999997E-2</v>
      </c>
      <c r="N26" s="8">
        <v>7.4200000000000002E-2</v>
      </c>
      <c r="O26" s="7">
        <v>10620846.789999999</v>
      </c>
      <c r="P26" s="7">
        <v>89.3</v>
      </c>
      <c r="Q26" s="7">
        <v>0</v>
      </c>
      <c r="R26" s="7">
        <v>9484.42</v>
      </c>
      <c r="S26" s="8">
        <v>8.9999999999999993E-3</v>
      </c>
      <c r="T26" s="8">
        <v>2.8000000000000001E-2</v>
      </c>
      <c r="U26" s="8">
        <v>4.0000000000000002E-4</v>
      </c>
    </row>
    <row r="27" spans="2:21">
      <c r="B27" s="6" t="s">
        <v>249</v>
      </c>
      <c r="C27" s="17">
        <v>1143593</v>
      </c>
      <c r="D27" s="18" t="s">
        <v>167</v>
      </c>
      <c r="E27" s="6"/>
      <c r="F27" s="18">
        <v>515334662</v>
      </c>
      <c r="G27" s="6" t="s">
        <v>250</v>
      </c>
      <c r="H27" s="6" t="s">
        <v>251</v>
      </c>
      <c r="I27" s="6" t="s">
        <v>234</v>
      </c>
      <c r="J27" s="6"/>
      <c r="K27" s="17">
        <v>3.69</v>
      </c>
      <c r="L27" s="6" t="s">
        <v>103</v>
      </c>
      <c r="M27" s="19">
        <v>4.6899999999999997E-2</v>
      </c>
      <c r="N27" s="8">
        <v>8.4400000000000003E-2</v>
      </c>
      <c r="O27" s="7">
        <v>1033772.05</v>
      </c>
      <c r="P27" s="7">
        <v>98</v>
      </c>
      <c r="Q27" s="7">
        <v>0</v>
      </c>
      <c r="R27" s="7">
        <v>1013.1</v>
      </c>
      <c r="S27" s="8">
        <v>8.0000000000000004E-4</v>
      </c>
      <c r="T27" s="8">
        <v>3.0000000000000001E-3</v>
      </c>
      <c r="U27" s="8">
        <v>0</v>
      </c>
    </row>
    <row r="28" spans="2:21">
      <c r="B28" s="6" t="s">
        <v>252</v>
      </c>
      <c r="C28" s="17">
        <v>1141332</v>
      </c>
      <c r="D28" s="18" t="s">
        <v>167</v>
      </c>
      <c r="E28" s="6"/>
      <c r="F28" s="18">
        <v>515334662</v>
      </c>
      <c r="G28" s="6" t="s">
        <v>250</v>
      </c>
      <c r="H28" s="6" t="s">
        <v>251</v>
      </c>
      <c r="I28" s="6" t="s">
        <v>234</v>
      </c>
      <c r="J28" s="6"/>
      <c r="K28" s="17">
        <v>3.54</v>
      </c>
      <c r="L28" s="6" t="s">
        <v>103</v>
      </c>
      <c r="M28" s="19">
        <v>4.6899999999999997E-2</v>
      </c>
      <c r="N28" s="8">
        <v>8.4400000000000003E-2</v>
      </c>
      <c r="O28" s="7">
        <v>4484968.46</v>
      </c>
      <c r="P28" s="7">
        <v>96.75</v>
      </c>
      <c r="Q28" s="7">
        <v>0</v>
      </c>
      <c r="R28" s="7">
        <v>4339.21</v>
      </c>
      <c r="S28" s="8">
        <v>3.0999999999999999E-3</v>
      </c>
      <c r="T28" s="8">
        <v>1.2800000000000001E-2</v>
      </c>
      <c r="U28" s="8">
        <v>2.0000000000000001E-4</v>
      </c>
    </row>
    <row r="29" spans="2:21">
      <c r="B29" s="13" t="s">
        <v>253</v>
      </c>
      <c r="C29" s="14"/>
      <c r="D29" s="21"/>
      <c r="E29" s="13"/>
      <c r="F29" s="13"/>
      <c r="G29" s="13"/>
      <c r="H29" s="13"/>
      <c r="I29" s="13"/>
      <c r="J29" s="13"/>
      <c r="K29" s="14">
        <v>0</v>
      </c>
      <c r="L29" s="13"/>
      <c r="N29" s="16">
        <v>0</v>
      </c>
      <c r="O29" s="15">
        <v>0</v>
      </c>
      <c r="R29" s="15">
        <v>0</v>
      </c>
      <c r="T29" s="16">
        <v>0</v>
      </c>
      <c r="U29" s="16">
        <v>0</v>
      </c>
    </row>
    <row r="30" spans="2:21">
      <c r="B30" s="3" t="s">
        <v>138</v>
      </c>
      <c r="C30" s="12"/>
      <c r="D30" s="20"/>
      <c r="E30" s="3"/>
      <c r="F30" s="3"/>
      <c r="G30" s="3"/>
      <c r="H30" s="3"/>
      <c r="I30" s="3"/>
      <c r="J30" s="3"/>
      <c r="K30" s="12">
        <v>5</v>
      </c>
      <c r="L30" s="3"/>
      <c r="N30" s="10">
        <v>0.4133</v>
      </c>
      <c r="O30" s="9">
        <v>89950318.650000006</v>
      </c>
      <c r="R30" s="9">
        <v>283500.32</v>
      </c>
      <c r="T30" s="10">
        <v>0.83750000000000002</v>
      </c>
      <c r="U30" s="10">
        <v>1.0800000000000001E-2</v>
      </c>
    </row>
    <row r="31" spans="2:21">
      <c r="B31" s="13" t="s">
        <v>227</v>
      </c>
      <c r="C31" s="14"/>
      <c r="D31" s="21"/>
      <c r="E31" s="13"/>
      <c r="F31" s="13"/>
      <c r="G31" s="13"/>
      <c r="H31" s="13"/>
      <c r="I31" s="13"/>
      <c r="J31" s="13"/>
      <c r="K31" s="14">
        <v>12.36</v>
      </c>
      <c r="L31" s="13"/>
      <c r="N31" s="16">
        <v>7.51E-2</v>
      </c>
      <c r="O31" s="15">
        <v>28940000</v>
      </c>
      <c r="R31" s="15">
        <v>72184.61</v>
      </c>
      <c r="T31" s="16">
        <v>0.2132</v>
      </c>
      <c r="U31" s="16">
        <v>2.7000000000000001E-3</v>
      </c>
    </row>
    <row r="32" spans="2:21">
      <c r="B32" s="6" t="s">
        <v>254</v>
      </c>
      <c r="C32" s="17" t="s">
        <v>255</v>
      </c>
      <c r="D32" s="18" t="s">
        <v>198</v>
      </c>
      <c r="E32" s="6" t="s">
        <v>256</v>
      </c>
      <c r="F32" s="18">
        <v>520013954</v>
      </c>
      <c r="G32" s="6" t="s">
        <v>257</v>
      </c>
      <c r="H32" s="6" t="s">
        <v>258</v>
      </c>
      <c r="I32" s="6" t="s">
        <v>141</v>
      </c>
      <c r="J32" s="6"/>
      <c r="K32" s="17">
        <v>12.36</v>
      </c>
      <c r="L32" s="6" t="s">
        <v>43</v>
      </c>
      <c r="M32" s="19">
        <v>4.1000000000000002E-2</v>
      </c>
      <c r="N32" s="8">
        <v>7.51E-2</v>
      </c>
      <c r="O32" s="7">
        <v>28940000</v>
      </c>
      <c r="P32" s="7">
        <v>64.8</v>
      </c>
      <c r="Q32" s="7">
        <v>0</v>
      </c>
      <c r="R32" s="7">
        <v>72184.61</v>
      </c>
      <c r="S32" s="8">
        <v>1.4500000000000001E-2</v>
      </c>
      <c r="T32" s="8">
        <v>0.2132</v>
      </c>
      <c r="U32" s="8">
        <v>2.7000000000000001E-3</v>
      </c>
    </row>
    <row r="33" spans="2:21">
      <c r="B33" s="13" t="s">
        <v>228</v>
      </c>
      <c r="C33" s="14"/>
      <c r="D33" s="21"/>
      <c r="E33" s="13"/>
      <c r="F33" s="13"/>
      <c r="G33" s="13"/>
      <c r="H33" s="13"/>
      <c r="I33" s="13"/>
      <c r="J33" s="13"/>
      <c r="K33" s="14">
        <v>2.4900000000000002</v>
      </c>
      <c r="L33" s="13"/>
      <c r="N33" s="16">
        <v>0.52880000000000005</v>
      </c>
      <c r="O33" s="15">
        <v>61010318.649999999</v>
      </c>
      <c r="R33" s="15">
        <v>211315.72</v>
      </c>
      <c r="T33" s="16">
        <v>0.62429999999999997</v>
      </c>
      <c r="U33" s="16">
        <v>8.0000000000000002E-3</v>
      </c>
    </row>
    <row r="34" spans="2:21">
      <c r="B34" s="6" t="s">
        <v>259</v>
      </c>
      <c r="C34" s="17" t="s">
        <v>260</v>
      </c>
      <c r="D34" s="18" t="s">
        <v>198</v>
      </c>
      <c r="E34" s="6" t="s">
        <v>256</v>
      </c>
      <c r="F34" s="6"/>
      <c r="G34" s="6" t="s">
        <v>261</v>
      </c>
      <c r="H34" s="6" t="s">
        <v>140</v>
      </c>
      <c r="I34" s="6" t="s">
        <v>141</v>
      </c>
      <c r="J34" s="6"/>
      <c r="K34" s="17">
        <v>5</v>
      </c>
      <c r="L34" s="6" t="s">
        <v>48</v>
      </c>
      <c r="M34" s="19">
        <v>1.7500000000000002E-2</v>
      </c>
      <c r="N34" s="8">
        <v>4.2999999999999997E-2</v>
      </c>
      <c r="O34" s="7">
        <v>4887000</v>
      </c>
      <c r="P34" s="7">
        <v>88.14</v>
      </c>
      <c r="Q34" s="7">
        <v>0</v>
      </c>
      <c r="R34" s="7">
        <v>17477.22</v>
      </c>
      <c r="S34" s="8">
        <v>8.0999999999999996E-3</v>
      </c>
      <c r="T34" s="8">
        <v>5.16E-2</v>
      </c>
      <c r="U34" s="8">
        <v>6.9999999999999999E-4</v>
      </c>
    </row>
    <row r="35" spans="2:21">
      <c r="B35" s="6" t="s">
        <v>262</v>
      </c>
      <c r="C35" s="17" t="s">
        <v>263</v>
      </c>
      <c r="D35" s="18" t="s">
        <v>198</v>
      </c>
      <c r="E35" s="6" t="s">
        <v>256</v>
      </c>
      <c r="F35" s="6"/>
      <c r="G35" s="6" t="s">
        <v>261</v>
      </c>
      <c r="H35" s="6" t="s">
        <v>264</v>
      </c>
      <c r="I35" s="6" t="s">
        <v>200</v>
      </c>
      <c r="J35" s="6"/>
      <c r="K35" s="17">
        <v>2.11</v>
      </c>
      <c r="L35" s="6" t="s">
        <v>43</v>
      </c>
      <c r="M35" s="19">
        <v>3.6249999999999998E-2</v>
      </c>
      <c r="N35" s="8">
        <v>7.1999999999999995E-2</v>
      </c>
      <c r="O35" s="7">
        <v>2154000</v>
      </c>
      <c r="P35" s="7">
        <v>93.19</v>
      </c>
      <c r="Q35" s="7">
        <v>0</v>
      </c>
      <c r="R35" s="7">
        <v>7726.39</v>
      </c>
      <c r="S35" s="8">
        <v>2.7000000000000001E-3</v>
      </c>
      <c r="T35" s="8">
        <v>2.2800000000000001E-2</v>
      </c>
      <c r="U35" s="8">
        <v>2.9999999999999997E-4</v>
      </c>
    </row>
    <row r="36" spans="2:21">
      <c r="B36" s="6" t="s">
        <v>265</v>
      </c>
      <c r="C36" s="17" t="s">
        <v>266</v>
      </c>
      <c r="D36" s="18" t="s">
        <v>198</v>
      </c>
      <c r="E36" s="6" t="s">
        <v>256</v>
      </c>
      <c r="F36" s="6"/>
      <c r="G36" s="6" t="s">
        <v>261</v>
      </c>
      <c r="H36" s="6" t="s">
        <v>264</v>
      </c>
      <c r="I36" s="6" t="s">
        <v>200</v>
      </c>
      <c r="J36" s="6"/>
      <c r="K36" s="17">
        <v>0.75</v>
      </c>
      <c r="L36" s="6" t="s">
        <v>43</v>
      </c>
      <c r="M36" s="19">
        <v>4.6199999999999998E-2</v>
      </c>
      <c r="N36" s="8">
        <v>6.59E-2</v>
      </c>
      <c r="O36" s="7">
        <v>1791000</v>
      </c>
      <c r="P36" s="7">
        <v>99.37</v>
      </c>
      <c r="Q36" s="7">
        <v>0</v>
      </c>
      <c r="R36" s="7">
        <v>6850.34</v>
      </c>
      <c r="S36" s="8">
        <v>4.4999999999999997E-3</v>
      </c>
      <c r="T36" s="8">
        <v>2.0199999999999999E-2</v>
      </c>
      <c r="U36" s="8">
        <v>2.9999999999999997E-4</v>
      </c>
    </row>
    <row r="37" spans="2:21">
      <c r="B37" s="6" t="s">
        <v>267</v>
      </c>
      <c r="C37" s="17" t="s">
        <v>268</v>
      </c>
      <c r="D37" s="18" t="s">
        <v>198</v>
      </c>
      <c r="E37" s="6" t="s">
        <v>256</v>
      </c>
      <c r="F37" s="6"/>
      <c r="G37" s="6" t="s">
        <v>269</v>
      </c>
      <c r="H37" s="6" t="s">
        <v>270</v>
      </c>
      <c r="I37" s="6" t="s">
        <v>141</v>
      </c>
      <c r="J37" s="6"/>
      <c r="K37" s="17">
        <v>0.03</v>
      </c>
      <c r="L37" s="6" t="s">
        <v>48</v>
      </c>
      <c r="M37" s="19">
        <v>5.8999999999999997E-2</v>
      </c>
      <c r="N37" s="8">
        <v>10</v>
      </c>
      <c r="O37" s="7">
        <v>3904000</v>
      </c>
      <c r="P37" s="7">
        <v>59.82</v>
      </c>
      <c r="Q37" s="7">
        <v>0</v>
      </c>
      <c r="R37" s="7">
        <v>9476.08</v>
      </c>
      <c r="S37" s="8">
        <v>1.12E-2</v>
      </c>
      <c r="T37" s="8">
        <v>2.8000000000000001E-2</v>
      </c>
      <c r="U37" s="8">
        <v>4.0000000000000002E-4</v>
      </c>
    </row>
    <row r="38" spans="2:21">
      <c r="B38" s="6" t="s">
        <v>271</v>
      </c>
      <c r="C38" s="17" t="s">
        <v>272</v>
      </c>
      <c r="D38" s="18" t="s">
        <v>198</v>
      </c>
      <c r="E38" s="6" t="s">
        <v>256</v>
      </c>
      <c r="F38" s="6"/>
      <c r="G38" s="6" t="s">
        <v>261</v>
      </c>
      <c r="H38" s="6" t="s">
        <v>264</v>
      </c>
      <c r="I38" s="6" t="s">
        <v>200</v>
      </c>
      <c r="J38" s="6"/>
      <c r="K38" s="17">
        <v>2.14</v>
      </c>
      <c r="L38" s="6" t="s">
        <v>43</v>
      </c>
      <c r="M38" s="19">
        <v>2.8750000000000001E-2</v>
      </c>
      <c r="N38" s="8">
        <v>6.4799999999999996E-2</v>
      </c>
      <c r="O38" s="7">
        <v>1337000</v>
      </c>
      <c r="P38" s="7">
        <v>92.95</v>
      </c>
      <c r="Q38" s="7">
        <v>0</v>
      </c>
      <c r="R38" s="7">
        <v>4783.16</v>
      </c>
      <c r="S38" s="8">
        <v>2.7000000000000001E-3</v>
      </c>
      <c r="T38" s="8">
        <v>1.41E-2</v>
      </c>
      <c r="U38" s="8">
        <v>2.0000000000000001E-4</v>
      </c>
    </row>
    <row r="39" spans="2:21">
      <c r="B39" s="6" t="s">
        <v>273</v>
      </c>
      <c r="C39" s="17" t="s">
        <v>274</v>
      </c>
      <c r="D39" s="18" t="s">
        <v>198</v>
      </c>
      <c r="E39" s="6" t="s">
        <v>256</v>
      </c>
      <c r="F39" s="6"/>
      <c r="G39" s="6" t="s">
        <v>269</v>
      </c>
      <c r="H39" s="6" t="s">
        <v>270</v>
      </c>
      <c r="I39" s="6" t="s">
        <v>141</v>
      </c>
      <c r="J39" s="6"/>
      <c r="K39" s="17">
        <v>1.72</v>
      </c>
      <c r="L39" s="6" t="s">
        <v>48</v>
      </c>
      <c r="M39" s="19">
        <v>1.4999999999999999E-2</v>
      </c>
      <c r="N39" s="8">
        <v>0.376</v>
      </c>
      <c r="O39" s="7">
        <v>2633000</v>
      </c>
      <c r="P39" s="7">
        <v>47.53</v>
      </c>
      <c r="Q39" s="7">
        <v>0</v>
      </c>
      <c r="R39" s="7">
        <v>5078.3500000000004</v>
      </c>
      <c r="S39" s="8">
        <v>3.8E-3</v>
      </c>
      <c r="T39" s="8">
        <v>1.4999999999999999E-2</v>
      </c>
      <c r="U39" s="8">
        <v>2.0000000000000001E-4</v>
      </c>
    </row>
    <row r="40" spans="2:21">
      <c r="B40" s="6" t="s">
        <v>275</v>
      </c>
      <c r="C40" s="17" t="s">
        <v>276</v>
      </c>
      <c r="D40" s="18" t="s">
        <v>198</v>
      </c>
      <c r="E40" s="6" t="s">
        <v>256</v>
      </c>
      <c r="F40" s="6"/>
      <c r="G40" s="6" t="s">
        <v>261</v>
      </c>
      <c r="H40" s="6" t="s">
        <v>264</v>
      </c>
      <c r="I40" s="6" t="s">
        <v>200</v>
      </c>
      <c r="J40" s="6"/>
      <c r="K40" s="17">
        <v>3.76</v>
      </c>
      <c r="L40" s="6" t="s">
        <v>43</v>
      </c>
      <c r="M40" s="19">
        <v>7.9500000000000001E-2</v>
      </c>
      <c r="N40" s="8">
        <v>8.1500000000000003E-2</v>
      </c>
      <c r="O40" s="7">
        <v>5544000</v>
      </c>
      <c r="P40" s="7">
        <v>101.44</v>
      </c>
      <c r="Q40" s="7">
        <v>0</v>
      </c>
      <c r="R40" s="7">
        <v>21646.720000000001</v>
      </c>
      <c r="S40" s="8">
        <v>8.5000000000000006E-3</v>
      </c>
      <c r="T40" s="8">
        <v>6.3899999999999998E-2</v>
      </c>
      <c r="U40" s="8">
        <v>8.0000000000000004E-4</v>
      </c>
    </row>
    <row r="41" spans="2:21">
      <c r="B41" s="6" t="s">
        <v>277</v>
      </c>
      <c r="C41" s="17" t="s">
        <v>278</v>
      </c>
      <c r="D41" s="18" t="s">
        <v>198</v>
      </c>
      <c r="E41" s="6" t="s">
        <v>256</v>
      </c>
      <c r="F41" s="6"/>
      <c r="G41" s="6" t="s">
        <v>261</v>
      </c>
      <c r="H41" s="6" t="s">
        <v>270</v>
      </c>
      <c r="I41" s="6" t="s">
        <v>141</v>
      </c>
      <c r="J41" s="6"/>
      <c r="K41" s="17">
        <v>1.68</v>
      </c>
      <c r="L41" s="6" t="s">
        <v>43</v>
      </c>
      <c r="M41" s="19">
        <v>3.7499999999999999E-2</v>
      </c>
      <c r="N41" s="8">
        <v>7.5200000000000003E-2</v>
      </c>
      <c r="O41" s="7">
        <v>1502000</v>
      </c>
      <c r="P41" s="7">
        <v>94.36</v>
      </c>
      <c r="Q41" s="7">
        <v>0</v>
      </c>
      <c r="R41" s="7">
        <v>5455.09</v>
      </c>
      <c r="S41" s="8">
        <v>3.0000000000000001E-3</v>
      </c>
      <c r="T41" s="8">
        <v>1.61E-2</v>
      </c>
      <c r="U41" s="8">
        <v>2.0000000000000001E-4</v>
      </c>
    </row>
    <row r="42" spans="2:21">
      <c r="B42" s="6" t="s">
        <v>279</v>
      </c>
      <c r="C42" s="17" t="s">
        <v>280</v>
      </c>
      <c r="D42" s="18" t="s">
        <v>198</v>
      </c>
      <c r="E42" s="6" t="s">
        <v>256</v>
      </c>
      <c r="F42" s="6"/>
      <c r="G42" s="6" t="s">
        <v>261</v>
      </c>
      <c r="H42" s="6" t="s">
        <v>270</v>
      </c>
      <c r="I42" s="6" t="s">
        <v>141</v>
      </c>
      <c r="J42" s="6"/>
      <c r="K42" s="17">
        <v>2.1</v>
      </c>
      <c r="L42" s="6" t="s">
        <v>43</v>
      </c>
      <c r="M42" s="19">
        <v>4.2500000000000003E-2</v>
      </c>
      <c r="N42" s="8">
        <v>7.2800000000000004E-2</v>
      </c>
      <c r="O42" s="7">
        <v>1398000</v>
      </c>
      <c r="P42" s="7">
        <v>94.54</v>
      </c>
      <c r="Q42" s="7">
        <v>0</v>
      </c>
      <c r="R42" s="7">
        <v>5086.92</v>
      </c>
      <c r="S42" s="8">
        <v>2.8E-3</v>
      </c>
      <c r="T42" s="8">
        <v>1.4999999999999999E-2</v>
      </c>
      <c r="U42" s="8">
        <v>2.0000000000000001E-4</v>
      </c>
    </row>
    <row r="43" spans="2:21">
      <c r="B43" s="6" t="s">
        <v>281</v>
      </c>
      <c r="C43" s="17" t="s">
        <v>282</v>
      </c>
      <c r="D43" s="18" t="s">
        <v>198</v>
      </c>
      <c r="E43" s="6" t="s">
        <v>256</v>
      </c>
      <c r="F43" s="6"/>
      <c r="G43" s="6" t="s">
        <v>283</v>
      </c>
      <c r="H43" s="6" t="s">
        <v>264</v>
      </c>
      <c r="I43" s="6" t="s">
        <v>200</v>
      </c>
      <c r="J43" s="6"/>
      <c r="K43" s="17">
        <v>1.3</v>
      </c>
      <c r="L43" s="6" t="s">
        <v>43</v>
      </c>
      <c r="M43" s="19">
        <v>0.04</v>
      </c>
      <c r="N43" s="8">
        <v>0.17330000000000001</v>
      </c>
      <c r="O43" s="7">
        <v>205923.71</v>
      </c>
      <c r="P43" s="7">
        <v>83.85</v>
      </c>
      <c r="Q43" s="7">
        <v>0.03</v>
      </c>
      <c r="R43" s="7">
        <v>664.63</v>
      </c>
      <c r="S43" s="8">
        <v>2.9999999999999997E-4</v>
      </c>
      <c r="T43" s="8">
        <v>2E-3</v>
      </c>
      <c r="U43" s="8">
        <v>0</v>
      </c>
    </row>
    <row r="44" spans="2:21">
      <c r="B44" s="6" t="s">
        <v>284</v>
      </c>
      <c r="C44" s="17" t="s">
        <v>285</v>
      </c>
      <c r="D44" s="18" t="s">
        <v>198</v>
      </c>
      <c r="E44" s="6" t="s">
        <v>256</v>
      </c>
      <c r="F44" s="6"/>
      <c r="G44" s="6" t="s">
        <v>261</v>
      </c>
      <c r="H44" s="6" t="s">
        <v>270</v>
      </c>
      <c r="I44" s="6" t="s">
        <v>141</v>
      </c>
      <c r="J44" s="6"/>
      <c r="K44" s="17">
        <v>1.01</v>
      </c>
      <c r="L44" s="6" t="s">
        <v>43</v>
      </c>
      <c r="M44" s="19">
        <v>3.8800000000000001E-2</v>
      </c>
      <c r="N44" s="8">
        <v>6.7000000000000004E-2</v>
      </c>
      <c r="O44" s="7">
        <v>1784000</v>
      </c>
      <c r="P44" s="7">
        <v>98.65</v>
      </c>
      <c r="Q44" s="7">
        <v>0</v>
      </c>
      <c r="R44" s="7">
        <v>6774.23</v>
      </c>
      <c r="S44" s="8">
        <v>5.1000000000000004E-3</v>
      </c>
      <c r="T44" s="8">
        <v>0.02</v>
      </c>
      <c r="U44" s="8">
        <v>2.9999999999999997E-4</v>
      </c>
    </row>
    <row r="45" spans="2:21">
      <c r="B45" s="6" t="s">
        <v>286</v>
      </c>
      <c r="C45" s="17">
        <v>70133076</v>
      </c>
      <c r="D45" s="18" t="s">
        <v>198</v>
      </c>
      <c r="E45" s="6" t="s">
        <v>256</v>
      </c>
      <c r="F45" s="6"/>
      <c r="G45" s="6" t="s">
        <v>287</v>
      </c>
      <c r="H45" s="6" t="s">
        <v>270</v>
      </c>
      <c r="I45" s="6" t="s">
        <v>141</v>
      </c>
      <c r="J45" s="6"/>
      <c r="K45" s="17">
        <v>3.58</v>
      </c>
      <c r="L45" s="6" t="s">
        <v>48</v>
      </c>
      <c r="M45" s="19">
        <v>3.7479999999999999E-2</v>
      </c>
      <c r="N45" s="8">
        <v>7.6399999999999996E-2</v>
      </c>
      <c r="O45" s="7">
        <v>2516.08</v>
      </c>
      <c r="P45" s="7">
        <v>1</v>
      </c>
      <c r="Q45" s="7">
        <v>0</v>
      </c>
      <c r="R45" s="7">
        <v>0.1</v>
      </c>
      <c r="S45" s="8">
        <v>0</v>
      </c>
      <c r="T45" s="8">
        <v>0</v>
      </c>
      <c r="U45" s="8">
        <v>0</v>
      </c>
    </row>
    <row r="46" spans="2:21">
      <c r="B46" s="6" t="s">
        <v>286</v>
      </c>
      <c r="C46" s="17" t="s">
        <v>288</v>
      </c>
      <c r="D46" s="18" t="s">
        <v>198</v>
      </c>
      <c r="E46" s="6" t="s">
        <v>256</v>
      </c>
      <c r="F46" s="6"/>
      <c r="G46" s="6" t="s">
        <v>289</v>
      </c>
      <c r="H46" s="6" t="s">
        <v>270</v>
      </c>
      <c r="I46" s="6" t="s">
        <v>141</v>
      </c>
      <c r="J46" s="6"/>
      <c r="K46" s="17">
        <v>3.58</v>
      </c>
      <c r="L46" s="6" t="s">
        <v>48</v>
      </c>
      <c r="M46" s="19">
        <v>3.7479999999999999E-2</v>
      </c>
      <c r="N46" s="8">
        <v>7.6399999999999996E-2</v>
      </c>
      <c r="O46" s="7">
        <v>164878.85999999999</v>
      </c>
      <c r="P46" s="7">
        <v>86.39</v>
      </c>
      <c r="Q46" s="7">
        <v>0</v>
      </c>
      <c r="R46" s="7">
        <v>577.91</v>
      </c>
      <c r="S46" s="8">
        <v>2.0000000000000001E-4</v>
      </c>
      <c r="T46" s="8">
        <v>1.6999999999999999E-3</v>
      </c>
      <c r="U46" s="8">
        <v>0</v>
      </c>
    </row>
    <row r="47" spans="2:21">
      <c r="B47" s="6" t="s">
        <v>290</v>
      </c>
      <c r="C47" s="17" t="s">
        <v>291</v>
      </c>
      <c r="D47" s="18" t="s">
        <v>198</v>
      </c>
      <c r="E47" s="6" t="s">
        <v>256</v>
      </c>
      <c r="F47" s="6"/>
      <c r="G47" s="6" t="s">
        <v>289</v>
      </c>
      <c r="H47" s="6" t="s">
        <v>270</v>
      </c>
      <c r="I47" s="6" t="s">
        <v>141</v>
      </c>
      <c r="J47" s="6"/>
      <c r="K47" s="17">
        <v>0.7</v>
      </c>
      <c r="L47" s="6" t="s">
        <v>48</v>
      </c>
      <c r="M47" s="19">
        <v>3.3799999999999997E-2</v>
      </c>
      <c r="N47" s="8">
        <v>6.8400000000000002E-2</v>
      </c>
      <c r="O47" s="7">
        <v>2138000</v>
      </c>
      <c r="P47" s="7">
        <v>98.51</v>
      </c>
      <c r="Q47" s="7">
        <v>0</v>
      </c>
      <c r="R47" s="7">
        <v>8545.7800000000007</v>
      </c>
      <c r="S47" s="8">
        <v>1.6999999999999999E-3</v>
      </c>
      <c r="T47" s="8">
        <v>2.52E-2</v>
      </c>
      <c r="U47" s="8">
        <v>2.9999999999999997E-4</v>
      </c>
    </row>
    <row r="48" spans="2:21">
      <c r="B48" s="6" t="s">
        <v>292</v>
      </c>
      <c r="C48" s="17" t="s">
        <v>293</v>
      </c>
      <c r="D48" s="18" t="s">
        <v>198</v>
      </c>
      <c r="E48" s="6" t="s">
        <v>256</v>
      </c>
      <c r="F48" s="6"/>
      <c r="G48" s="6" t="s">
        <v>294</v>
      </c>
      <c r="H48" s="6" t="s">
        <v>295</v>
      </c>
      <c r="I48" s="6" t="s">
        <v>200</v>
      </c>
      <c r="J48" s="6"/>
      <c r="K48" s="17">
        <v>1.61</v>
      </c>
      <c r="L48" s="6" t="s">
        <v>43</v>
      </c>
      <c r="M48" s="19">
        <v>5.5E-2</v>
      </c>
      <c r="N48" s="8">
        <v>9.35E-2</v>
      </c>
      <c r="O48" s="7">
        <v>5685000</v>
      </c>
      <c r="P48" s="7">
        <v>95.57</v>
      </c>
      <c r="Q48" s="7">
        <v>0</v>
      </c>
      <c r="R48" s="7">
        <v>20911.84</v>
      </c>
      <c r="S48" s="8">
        <v>2.1999999999999999E-2</v>
      </c>
      <c r="T48" s="8">
        <v>6.1800000000000001E-2</v>
      </c>
      <c r="U48" s="8">
        <v>8.0000000000000004E-4</v>
      </c>
    </row>
    <row r="49" spans="2:21">
      <c r="B49" s="6" t="s">
        <v>296</v>
      </c>
      <c r="C49" s="17" t="s">
        <v>297</v>
      </c>
      <c r="D49" s="18" t="s">
        <v>198</v>
      </c>
      <c r="E49" s="6" t="s">
        <v>256</v>
      </c>
      <c r="F49" s="6"/>
      <c r="G49" s="6" t="s">
        <v>257</v>
      </c>
      <c r="H49" s="6" t="s">
        <v>295</v>
      </c>
      <c r="I49" s="6" t="s">
        <v>200</v>
      </c>
      <c r="J49" s="6"/>
      <c r="K49" s="17">
        <v>2.59</v>
      </c>
      <c r="L49" s="6" t="s">
        <v>43</v>
      </c>
      <c r="M49" s="19">
        <v>5.1299999999999998E-2</v>
      </c>
      <c r="N49" s="8">
        <v>6.7599999999999993E-2</v>
      </c>
      <c r="O49" s="7">
        <v>3052000</v>
      </c>
      <c r="P49" s="7">
        <v>96.35</v>
      </c>
      <c r="Q49" s="7">
        <v>0</v>
      </c>
      <c r="R49" s="7">
        <v>11318.19</v>
      </c>
      <c r="S49" s="8">
        <v>6.1000000000000004E-3</v>
      </c>
      <c r="T49" s="8">
        <v>3.3399999999999999E-2</v>
      </c>
      <c r="U49" s="8">
        <v>4.0000000000000002E-4</v>
      </c>
    </row>
    <row r="50" spans="2:21">
      <c r="B50" s="6" t="s">
        <v>298</v>
      </c>
      <c r="C50" s="17" t="s">
        <v>299</v>
      </c>
      <c r="D50" s="18" t="s">
        <v>198</v>
      </c>
      <c r="E50" s="6" t="s">
        <v>256</v>
      </c>
      <c r="F50" s="6"/>
      <c r="G50" s="6" t="s">
        <v>300</v>
      </c>
      <c r="H50" s="6" t="s">
        <v>295</v>
      </c>
      <c r="I50" s="6" t="s">
        <v>200</v>
      </c>
      <c r="J50" s="6"/>
      <c r="K50" s="17">
        <v>5.0599999999999996</v>
      </c>
      <c r="L50" s="6" t="s">
        <v>43</v>
      </c>
      <c r="M50" s="19">
        <v>3.9E-2</v>
      </c>
      <c r="N50" s="8">
        <v>7.3599999999999999E-2</v>
      </c>
      <c r="O50" s="7">
        <v>2431000</v>
      </c>
      <c r="P50" s="7">
        <v>84.14</v>
      </c>
      <c r="Q50" s="7">
        <v>0</v>
      </c>
      <c r="R50" s="7">
        <v>7873.24</v>
      </c>
      <c r="S50" s="8">
        <v>6.8999999999999999E-3</v>
      </c>
      <c r="T50" s="8">
        <v>2.3300000000000001E-2</v>
      </c>
      <c r="U50" s="8">
        <v>2.9999999999999997E-4</v>
      </c>
    </row>
    <row r="51" spans="2:21">
      <c r="B51" s="6" t="s">
        <v>301</v>
      </c>
      <c r="C51" s="17" t="s">
        <v>302</v>
      </c>
      <c r="D51" s="18" t="s">
        <v>198</v>
      </c>
      <c r="E51" s="6" t="s">
        <v>256</v>
      </c>
      <c r="F51" s="6"/>
      <c r="G51" s="6" t="s">
        <v>257</v>
      </c>
      <c r="H51" s="6" t="s">
        <v>303</v>
      </c>
      <c r="I51" s="6" t="s">
        <v>141</v>
      </c>
      <c r="J51" s="6"/>
      <c r="K51" s="17">
        <v>0.72</v>
      </c>
      <c r="L51" s="6" t="s">
        <v>48</v>
      </c>
      <c r="M51" s="19">
        <v>3.7499999999999999E-2</v>
      </c>
      <c r="N51" s="8">
        <v>5.4100000000000002E-2</v>
      </c>
      <c r="O51" s="7">
        <v>8695000</v>
      </c>
      <c r="P51" s="7">
        <v>99.74</v>
      </c>
      <c r="Q51" s="7">
        <v>0</v>
      </c>
      <c r="R51" s="7">
        <v>35187.82</v>
      </c>
      <c r="S51" s="8">
        <v>1.24E-2</v>
      </c>
      <c r="T51" s="8">
        <v>0.104</v>
      </c>
      <c r="U51" s="8">
        <v>1.2999999999999999E-3</v>
      </c>
    </row>
    <row r="52" spans="2:21">
      <c r="B52" s="6" t="s">
        <v>304</v>
      </c>
      <c r="C52" s="17" t="s">
        <v>305</v>
      </c>
      <c r="D52" s="18" t="s">
        <v>198</v>
      </c>
      <c r="E52" s="6" t="s">
        <v>256</v>
      </c>
      <c r="F52" s="6"/>
      <c r="G52" s="6" t="s">
        <v>294</v>
      </c>
      <c r="H52" s="6" t="s">
        <v>306</v>
      </c>
      <c r="I52" s="6" t="s">
        <v>200</v>
      </c>
      <c r="J52" s="6"/>
      <c r="K52" s="17">
        <v>4.18</v>
      </c>
      <c r="L52" s="6" t="s">
        <v>48</v>
      </c>
      <c r="M52" s="19">
        <v>4.7500000000000001E-2</v>
      </c>
      <c r="N52" s="8">
        <v>0.1089</v>
      </c>
      <c r="O52" s="7">
        <v>1584000</v>
      </c>
      <c r="P52" s="7">
        <v>78.510000000000005</v>
      </c>
      <c r="Q52" s="7">
        <v>0</v>
      </c>
      <c r="R52" s="7">
        <v>5046.0200000000004</v>
      </c>
      <c r="S52" s="8">
        <v>1.2999999999999999E-3</v>
      </c>
      <c r="T52" s="8">
        <v>1.49E-2</v>
      </c>
      <c r="U52" s="8">
        <v>2.0000000000000001E-4</v>
      </c>
    </row>
    <row r="53" spans="2:21">
      <c r="B53" s="6" t="s">
        <v>307</v>
      </c>
      <c r="C53" s="17" t="s">
        <v>308</v>
      </c>
      <c r="D53" s="18" t="s">
        <v>198</v>
      </c>
      <c r="E53" s="6" t="s">
        <v>256</v>
      </c>
      <c r="F53" s="6"/>
      <c r="G53" s="6" t="s">
        <v>294</v>
      </c>
      <c r="H53" s="6" t="s">
        <v>306</v>
      </c>
      <c r="I53" s="6" t="s">
        <v>200</v>
      </c>
      <c r="J53" s="6"/>
      <c r="K53" s="17">
        <v>2.09</v>
      </c>
      <c r="L53" s="6" t="s">
        <v>43</v>
      </c>
      <c r="M53" s="19">
        <v>4.4999999999999998E-2</v>
      </c>
      <c r="N53" s="8">
        <v>9.8500000000000004E-2</v>
      </c>
      <c r="O53" s="7">
        <v>2085000</v>
      </c>
      <c r="P53" s="7">
        <v>89.91</v>
      </c>
      <c r="Q53" s="7">
        <v>0</v>
      </c>
      <c r="R53" s="7">
        <v>7215.24</v>
      </c>
      <c r="S53" s="8">
        <v>1.9E-3</v>
      </c>
      <c r="T53" s="8">
        <v>2.1299999999999999E-2</v>
      </c>
      <c r="U53" s="8">
        <v>2.9999999999999997E-4</v>
      </c>
    </row>
    <row r="54" spans="2:21">
      <c r="B54" s="6" t="s">
        <v>309</v>
      </c>
      <c r="C54" s="17" t="s">
        <v>310</v>
      </c>
      <c r="D54" s="18" t="s">
        <v>198</v>
      </c>
      <c r="E54" s="6" t="s">
        <v>256</v>
      </c>
      <c r="F54" s="6"/>
      <c r="G54" s="6" t="s">
        <v>294</v>
      </c>
      <c r="H54" s="6" t="s">
        <v>306</v>
      </c>
      <c r="I54" s="6" t="s">
        <v>200</v>
      </c>
      <c r="J54" s="6"/>
      <c r="K54" s="17">
        <v>5.36</v>
      </c>
      <c r="L54" s="6" t="s">
        <v>43</v>
      </c>
      <c r="M54" s="19">
        <v>5.9499999999999997E-2</v>
      </c>
      <c r="N54" s="8">
        <v>0.11849999999999999</v>
      </c>
      <c r="O54" s="7">
        <v>3371000</v>
      </c>
      <c r="P54" s="7">
        <v>72.38</v>
      </c>
      <c r="Q54" s="7">
        <v>0</v>
      </c>
      <c r="R54" s="7">
        <v>9391.3799999999992</v>
      </c>
      <c r="S54" s="8">
        <v>8.9999999999999998E-4</v>
      </c>
      <c r="T54" s="8">
        <v>2.7699999999999999E-2</v>
      </c>
      <c r="U54" s="8">
        <v>4.0000000000000002E-4</v>
      </c>
    </row>
    <row r="55" spans="2:21">
      <c r="B55" s="6" t="s">
        <v>311</v>
      </c>
      <c r="C55" s="17" t="s">
        <v>312</v>
      </c>
      <c r="D55" s="18" t="s">
        <v>198</v>
      </c>
      <c r="E55" s="6" t="s">
        <v>256</v>
      </c>
      <c r="F55" s="6"/>
      <c r="G55" s="6" t="s">
        <v>294</v>
      </c>
      <c r="H55" s="6" t="s">
        <v>306</v>
      </c>
      <c r="I55" s="6" t="s">
        <v>200</v>
      </c>
      <c r="J55" s="6"/>
      <c r="K55" s="17">
        <v>4.7</v>
      </c>
      <c r="L55" s="6" t="s">
        <v>43</v>
      </c>
      <c r="M55" s="19">
        <v>6.8400000000000002E-2</v>
      </c>
      <c r="N55" s="8">
        <v>0.1182</v>
      </c>
      <c r="O55" s="7">
        <v>4662000</v>
      </c>
      <c r="P55" s="7">
        <v>79.3</v>
      </c>
      <c r="Q55" s="7">
        <v>0</v>
      </c>
      <c r="R55" s="7">
        <v>14229.05</v>
      </c>
      <c r="S55" s="8">
        <v>2E-3</v>
      </c>
      <c r="T55" s="8">
        <v>4.2000000000000003E-2</v>
      </c>
      <c r="U55" s="8">
        <v>5.0000000000000001E-4</v>
      </c>
    </row>
    <row r="58" spans="2:21">
      <c r="B58" s="6" t="s">
        <v>148</v>
      </c>
      <c r="C58" s="17"/>
      <c r="D58" s="18"/>
      <c r="E58" s="6"/>
      <c r="F58" s="6"/>
      <c r="G58" s="6"/>
      <c r="H58" s="6"/>
      <c r="I58" s="6"/>
      <c r="J58" s="6"/>
      <c r="L58" s="6"/>
    </row>
    <row r="62" spans="2:21">
      <c r="B62" s="5" t="s">
        <v>82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3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7.7109375" customWidth="1"/>
    <col min="10" max="10" width="13.7109375" customWidth="1"/>
    <col min="11" max="11" width="21.7109375" customWidth="1"/>
    <col min="12" max="12" width="15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149</v>
      </c>
    </row>
    <row r="7" spans="2:15" ht="15.75">
      <c r="B7" s="2" t="s">
        <v>313</v>
      </c>
    </row>
    <row r="8" spans="2:15">
      <c r="B8" s="3" t="s">
        <v>84</v>
      </c>
      <c r="C8" s="3" t="s">
        <v>85</v>
      </c>
      <c r="D8" s="3" t="s">
        <v>151</v>
      </c>
      <c r="E8" s="3" t="s">
        <v>221</v>
      </c>
      <c r="F8" s="3" t="s">
        <v>86</v>
      </c>
      <c r="G8" s="3" t="s">
        <v>222</v>
      </c>
      <c r="H8" s="3" t="s">
        <v>89</v>
      </c>
      <c r="I8" s="3" t="s">
        <v>154</v>
      </c>
      <c r="J8" s="3" t="s">
        <v>42</v>
      </c>
      <c r="K8" s="3" t="s">
        <v>155</v>
      </c>
      <c r="L8" s="3" t="s">
        <v>92</v>
      </c>
      <c r="M8" s="3" t="s">
        <v>156</v>
      </c>
      <c r="N8" s="3" t="s">
        <v>157</v>
      </c>
      <c r="O8" s="3" t="s">
        <v>158</v>
      </c>
    </row>
    <row r="9" spans="2:15">
      <c r="B9" s="4"/>
      <c r="C9" s="4"/>
      <c r="D9" s="4"/>
      <c r="E9" s="4"/>
      <c r="F9" s="4"/>
      <c r="G9" s="4"/>
      <c r="H9" s="4"/>
      <c r="I9" s="4" t="s">
        <v>161</v>
      </c>
      <c r="J9" s="4" t="s">
        <v>162</v>
      </c>
      <c r="K9" s="4" t="s">
        <v>96</v>
      </c>
      <c r="L9" s="4" t="s">
        <v>96</v>
      </c>
      <c r="M9" s="4" t="s">
        <v>95</v>
      </c>
      <c r="N9" s="4" t="s">
        <v>95</v>
      </c>
      <c r="O9" s="4" t="s">
        <v>95</v>
      </c>
    </row>
    <row r="11" spans="2:15">
      <c r="B11" s="3" t="s">
        <v>314</v>
      </c>
      <c r="C11" s="12"/>
      <c r="D11" s="20"/>
      <c r="E11" s="3"/>
      <c r="F11" s="3"/>
      <c r="G11" s="3"/>
      <c r="H11" s="3"/>
      <c r="I11" s="9">
        <v>137028519.03999999</v>
      </c>
      <c r="L11" s="9">
        <v>6994134.3499999996</v>
      </c>
      <c r="N11" s="10">
        <v>1</v>
      </c>
      <c r="O11" s="10">
        <v>0.26579999999999998</v>
      </c>
    </row>
    <row r="12" spans="2:15">
      <c r="B12" s="3" t="s">
        <v>98</v>
      </c>
      <c r="C12" s="12"/>
      <c r="D12" s="20"/>
      <c r="E12" s="3"/>
      <c r="F12" s="3"/>
      <c r="G12" s="3"/>
      <c r="H12" s="3"/>
      <c r="I12" s="9">
        <v>115960674.98</v>
      </c>
      <c r="L12" s="9">
        <v>3086198.65</v>
      </c>
      <c r="N12" s="10">
        <v>0.44130000000000003</v>
      </c>
      <c r="O12" s="10">
        <v>0.1173</v>
      </c>
    </row>
    <row r="13" spans="2:15">
      <c r="B13" s="13" t="s">
        <v>315</v>
      </c>
      <c r="C13" s="14"/>
      <c r="D13" s="21"/>
      <c r="E13" s="13"/>
      <c r="F13" s="13"/>
      <c r="G13" s="13"/>
      <c r="H13" s="13"/>
      <c r="I13" s="15">
        <v>62681537.340000004</v>
      </c>
      <c r="L13" s="15">
        <v>2010350</v>
      </c>
      <c r="N13" s="16">
        <v>0.28739999999999999</v>
      </c>
      <c r="O13" s="16">
        <v>7.6399999999999996E-2</v>
      </c>
    </row>
    <row r="14" spans="2:15">
      <c r="B14" s="6" t="s">
        <v>316</v>
      </c>
      <c r="C14" s="17">
        <v>593038</v>
      </c>
      <c r="D14" s="18" t="s">
        <v>167</v>
      </c>
      <c r="E14" s="6"/>
      <c r="F14" s="18">
        <v>520029083</v>
      </c>
      <c r="G14" s="6" t="s">
        <v>232</v>
      </c>
      <c r="H14" s="6" t="s">
        <v>103</v>
      </c>
      <c r="I14" s="7">
        <v>584915.68000000005</v>
      </c>
      <c r="J14" s="7">
        <v>16360</v>
      </c>
      <c r="K14" s="7">
        <v>0</v>
      </c>
      <c r="L14" s="7">
        <v>95692.21</v>
      </c>
      <c r="M14" s="8">
        <v>5.7999999999999996E-3</v>
      </c>
      <c r="N14" s="8">
        <v>1.37E-2</v>
      </c>
      <c r="O14" s="8">
        <v>3.5999999999999999E-3</v>
      </c>
    </row>
    <row r="15" spans="2:15">
      <c r="B15" s="6" t="s">
        <v>317</v>
      </c>
      <c r="C15" s="17">
        <v>691212</v>
      </c>
      <c r="D15" s="18" t="s">
        <v>167</v>
      </c>
      <c r="E15" s="6"/>
      <c r="F15" s="18">
        <v>520007030</v>
      </c>
      <c r="G15" s="6" t="s">
        <v>232</v>
      </c>
      <c r="H15" s="6" t="s">
        <v>103</v>
      </c>
      <c r="I15" s="7">
        <v>10758927.029999999</v>
      </c>
      <c r="J15" s="7">
        <v>2059</v>
      </c>
      <c r="K15" s="7">
        <v>0</v>
      </c>
      <c r="L15" s="7">
        <v>221526.31</v>
      </c>
      <c r="M15" s="8">
        <v>8.6999999999999994E-3</v>
      </c>
      <c r="N15" s="8">
        <v>3.1699999999999999E-2</v>
      </c>
      <c r="O15" s="8">
        <v>8.3999999999999995E-3</v>
      </c>
    </row>
    <row r="16" spans="2:15">
      <c r="B16" s="6" t="s">
        <v>318</v>
      </c>
      <c r="C16" s="17">
        <v>604611</v>
      </c>
      <c r="D16" s="18" t="s">
        <v>167</v>
      </c>
      <c r="E16" s="6"/>
      <c r="F16" s="18">
        <v>520018078</v>
      </c>
      <c r="G16" s="6" t="s">
        <v>232</v>
      </c>
      <c r="H16" s="6" t="s">
        <v>103</v>
      </c>
      <c r="I16" s="7">
        <v>14202248.289999999</v>
      </c>
      <c r="J16" s="7">
        <v>3151</v>
      </c>
      <c r="K16" s="7">
        <v>0</v>
      </c>
      <c r="L16" s="7">
        <v>447512.84</v>
      </c>
      <c r="M16" s="8">
        <v>8.8000000000000005E-3</v>
      </c>
      <c r="N16" s="8">
        <v>6.4000000000000001E-2</v>
      </c>
      <c r="O16" s="8">
        <v>1.7000000000000001E-2</v>
      </c>
    </row>
    <row r="17" spans="2:15">
      <c r="B17" s="6" t="s">
        <v>319</v>
      </c>
      <c r="C17" s="17">
        <v>695437</v>
      </c>
      <c r="D17" s="18" t="s">
        <v>167</v>
      </c>
      <c r="E17" s="6"/>
      <c r="F17" s="18">
        <v>520000522</v>
      </c>
      <c r="G17" s="6" t="s">
        <v>232</v>
      </c>
      <c r="H17" s="6" t="s">
        <v>103</v>
      </c>
      <c r="I17" s="7">
        <v>657869.37</v>
      </c>
      <c r="J17" s="7">
        <v>13810</v>
      </c>
      <c r="K17" s="7">
        <v>0</v>
      </c>
      <c r="L17" s="7">
        <v>90851.76</v>
      </c>
      <c r="M17" s="8">
        <v>2.5999999999999999E-3</v>
      </c>
      <c r="N17" s="8">
        <v>1.2999999999999999E-2</v>
      </c>
      <c r="O17" s="8">
        <v>3.5000000000000001E-3</v>
      </c>
    </row>
    <row r="18" spans="2:15">
      <c r="B18" s="6" t="s">
        <v>320</v>
      </c>
      <c r="C18" s="17">
        <v>662577</v>
      </c>
      <c r="D18" s="18" t="s">
        <v>167</v>
      </c>
      <c r="E18" s="6"/>
      <c r="F18" s="18">
        <v>520000118</v>
      </c>
      <c r="G18" s="6" t="s">
        <v>232</v>
      </c>
      <c r="H18" s="6" t="s">
        <v>103</v>
      </c>
      <c r="I18" s="7">
        <v>12473688.9</v>
      </c>
      <c r="J18" s="7">
        <v>3389</v>
      </c>
      <c r="K18" s="7">
        <v>0</v>
      </c>
      <c r="L18" s="7">
        <v>422733.32</v>
      </c>
      <c r="M18" s="8">
        <v>9.2999999999999992E-3</v>
      </c>
      <c r="N18" s="8">
        <v>6.0400000000000002E-2</v>
      </c>
      <c r="O18" s="8">
        <v>1.61E-2</v>
      </c>
    </row>
    <row r="19" spans="2:15">
      <c r="B19" s="6" t="s">
        <v>321</v>
      </c>
      <c r="C19" s="17">
        <v>767012</v>
      </c>
      <c r="D19" s="18" t="s">
        <v>167</v>
      </c>
      <c r="E19" s="6"/>
      <c r="F19" s="18">
        <v>520017450</v>
      </c>
      <c r="G19" s="6" t="s">
        <v>322</v>
      </c>
      <c r="H19" s="6" t="s">
        <v>103</v>
      </c>
      <c r="I19" s="7">
        <v>1658575.73</v>
      </c>
      <c r="J19" s="7">
        <v>3962</v>
      </c>
      <c r="K19" s="7">
        <v>0</v>
      </c>
      <c r="L19" s="7">
        <v>65712.77</v>
      </c>
      <c r="M19" s="8">
        <v>6.4000000000000003E-3</v>
      </c>
      <c r="N19" s="8">
        <v>9.4000000000000004E-3</v>
      </c>
      <c r="O19" s="8">
        <v>2.5000000000000001E-3</v>
      </c>
    </row>
    <row r="20" spans="2:15">
      <c r="B20" s="6" t="s">
        <v>323</v>
      </c>
      <c r="C20" s="17">
        <v>281014</v>
      </c>
      <c r="D20" s="18" t="s">
        <v>167</v>
      </c>
      <c r="E20" s="6"/>
      <c r="F20" s="18">
        <v>520027830</v>
      </c>
      <c r="G20" s="6" t="s">
        <v>324</v>
      </c>
      <c r="H20" s="6" t="s">
        <v>103</v>
      </c>
      <c r="I20" s="7">
        <v>7715841.5300000003</v>
      </c>
      <c r="J20" s="7">
        <v>2107</v>
      </c>
      <c r="K20" s="7">
        <v>0</v>
      </c>
      <c r="L20" s="7">
        <v>162572.78</v>
      </c>
      <c r="M20" s="8">
        <v>5.8999999999999999E-3</v>
      </c>
      <c r="N20" s="8">
        <v>2.3199999999999998E-2</v>
      </c>
      <c r="O20" s="8">
        <v>6.1999999999999998E-3</v>
      </c>
    </row>
    <row r="21" spans="2:15">
      <c r="B21" s="6" t="s">
        <v>325</v>
      </c>
      <c r="C21" s="17">
        <v>576017</v>
      </c>
      <c r="D21" s="18" t="s">
        <v>167</v>
      </c>
      <c r="E21" s="6"/>
      <c r="F21" s="18">
        <v>520028010</v>
      </c>
      <c r="G21" s="6" t="s">
        <v>326</v>
      </c>
      <c r="H21" s="6" t="s">
        <v>103</v>
      </c>
      <c r="I21" s="7">
        <v>42807.11</v>
      </c>
      <c r="J21" s="7">
        <v>97080</v>
      </c>
      <c r="K21" s="7">
        <v>0</v>
      </c>
      <c r="L21" s="7">
        <v>41557.14</v>
      </c>
      <c r="M21" s="8">
        <v>5.5999999999999999E-3</v>
      </c>
      <c r="N21" s="8">
        <v>5.8999999999999999E-3</v>
      </c>
      <c r="O21" s="8">
        <v>1.6000000000000001E-3</v>
      </c>
    </row>
    <row r="22" spans="2:15">
      <c r="B22" s="6" t="s">
        <v>327</v>
      </c>
      <c r="C22" s="17">
        <v>1134139</v>
      </c>
      <c r="D22" s="18" t="s">
        <v>167</v>
      </c>
      <c r="E22" s="6"/>
      <c r="F22" s="18">
        <v>201406588</v>
      </c>
      <c r="G22" s="6" t="s">
        <v>326</v>
      </c>
      <c r="H22" s="6" t="s">
        <v>103</v>
      </c>
      <c r="I22" s="7">
        <v>629037.02</v>
      </c>
      <c r="J22" s="7">
        <v>8800</v>
      </c>
      <c r="K22" s="7">
        <v>0</v>
      </c>
      <c r="L22" s="7">
        <v>55355.26</v>
      </c>
      <c r="M22" s="8">
        <v>1.1900000000000001E-2</v>
      </c>
      <c r="N22" s="8">
        <v>7.9000000000000008E-3</v>
      </c>
      <c r="O22" s="8">
        <v>2.0999999999999999E-3</v>
      </c>
    </row>
    <row r="23" spans="2:15">
      <c r="B23" s="6" t="s">
        <v>328</v>
      </c>
      <c r="C23" s="17">
        <v>1141571</v>
      </c>
      <c r="D23" s="18" t="s">
        <v>167</v>
      </c>
      <c r="E23" s="6"/>
      <c r="F23" s="18">
        <v>514401702</v>
      </c>
      <c r="G23" s="6" t="s">
        <v>329</v>
      </c>
      <c r="H23" s="6" t="s">
        <v>103</v>
      </c>
      <c r="I23" s="7">
        <v>2636784.75</v>
      </c>
      <c r="J23" s="7">
        <v>2464</v>
      </c>
      <c r="K23" s="7">
        <v>0</v>
      </c>
      <c r="L23" s="7">
        <v>64970.38</v>
      </c>
      <c r="M23" s="8">
        <v>1.17E-2</v>
      </c>
      <c r="N23" s="8">
        <v>9.2999999999999992E-3</v>
      </c>
      <c r="O23" s="8">
        <v>2.5000000000000001E-3</v>
      </c>
    </row>
    <row r="24" spans="2:15">
      <c r="B24" s="6" t="s">
        <v>330</v>
      </c>
      <c r="C24" s="17">
        <v>390013</v>
      </c>
      <c r="D24" s="18" t="s">
        <v>167</v>
      </c>
      <c r="E24" s="6"/>
      <c r="F24" s="18">
        <v>520038506</v>
      </c>
      <c r="G24" s="6" t="s">
        <v>331</v>
      </c>
      <c r="H24" s="6" t="s">
        <v>103</v>
      </c>
      <c r="I24" s="7">
        <v>2392725.86</v>
      </c>
      <c r="J24" s="7">
        <v>2610</v>
      </c>
      <c r="K24" s="7">
        <v>0</v>
      </c>
      <c r="L24" s="7">
        <v>62450.14</v>
      </c>
      <c r="M24" s="8">
        <v>1.3299999999999999E-2</v>
      </c>
      <c r="N24" s="8">
        <v>8.8999999999999999E-3</v>
      </c>
      <c r="O24" s="8">
        <v>2.3999999999999998E-3</v>
      </c>
    </row>
    <row r="25" spans="2:15">
      <c r="B25" s="6" t="s">
        <v>332</v>
      </c>
      <c r="C25" s="17">
        <v>1097278</v>
      </c>
      <c r="D25" s="18" t="s">
        <v>167</v>
      </c>
      <c r="E25" s="6"/>
      <c r="F25" s="18">
        <v>520026683</v>
      </c>
      <c r="G25" s="6" t="s">
        <v>331</v>
      </c>
      <c r="H25" s="6" t="s">
        <v>103</v>
      </c>
      <c r="I25" s="7">
        <v>1955820.08</v>
      </c>
      <c r="J25" s="7">
        <v>1845</v>
      </c>
      <c r="K25" s="7">
        <v>0</v>
      </c>
      <c r="L25" s="7">
        <v>36084.879999999997</v>
      </c>
      <c r="M25" s="8">
        <v>4.1999999999999997E-3</v>
      </c>
      <c r="N25" s="8">
        <v>5.1999999999999998E-3</v>
      </c>
      <c r="O25" s="8">
        <v>1.4E-3</v>
      </c>
    </row>
    <row r="26" spans="2:15">
      <c r="B26" s="6" t="s">
        <v>333</v>
      </c>
      <c r="C26" s="17">
        <v>1097260</v>
      </c>
      <c r="D26" s="18" t="s">
        <v>167</v>
      </c>
      <c r="E26" s="6"/>
      <c r="F26" s="18">
        <v>513623314</v>
      </c>
      <c r="G26" s="6" t="s">
        <v>331</v>
      </c>
      <c r="H26" s="6" t="s">
        <v>103</v>
      </c>
      <c r="I26" s="7">
        <v>275895.61</v>
      </c>
      <c r="J26" s="7">
        <v>31500</v>
      </c>
      <c r="K26" s="7">
        <v>0</v>
      </c>
      <c r="L26" s="7">
        <v>86907.12</v>
      </c>
      <c r="M26" s="8">
        <v>1.12E-2</v>
      </c>
      <c r="N26" s="8">
        <v>1.24E-2</v>
      </c>
      <c r="O26" s="8">
        <v>3.3E-3</v>
      </c>
    </row>
    <row r="27" spans="2:15">
      <c r="B27" s="6" t="s">
        <v>334</v>
      </c>
      <c r="C27" s="17">
        <v>226019</v>
      </c>
      <c r="D27" s="18" t="s">
        <v>167</v>
      </c>
      <c r="E27" s="6"/>
      <c r="F27" s="18">
        <v>520024126</v>
      </c>
      <c r="G27" s="6" t="s">
        <v>331</v>
      </c>
      <c r="H27" s="6" t="s">
        <v>103</v>
      </c>
      <c r="I27" s="7">
        <v>551284.56000000006</v>
      </c>
      <c r="J27" s="7">
        <v>916.2</v>
      </c>
      <c r="K27" s="7">
        <v>0</v>
      </c>
      <c r="L27" s="7">
        <v>5050.87</v>
      </c>
      <c r="M27" s="8">
        <v>6.9999999999999999E-4</v>
      </c>
      <c r="N27" s="8">
        <v>6.9999999999999999E-4</v>
      </c>
      <c r="O27" s="8">
        <v>2.0000000000000001E-4</v>
      </c>
    </row>
    <row r="28" spans="2:15">
      <c r="B28" s="6" t="s">
        <v>335</v>
      </c>
      <c r="C28" s="17">
        <v>323014</v>
      </c>
      <c r="D28" s="18" t="s">
        <v>167</v>
      </c>
      <c r="E28" s="6"/>
      <c r="F28" s="18">
        <v>520037789</v>
      </c>
      <c r="G28" s="6" t="s">
        <v>331</v>
      </c>
      <c r="H28" s="6" t="s">
        <v>103</v>
      </c>
      <c r="I28" s="7">
        <v>11608.69</v>
      </c>
      <c r="J28" s="7">
        <v>23790</v>
      </c>
      <c r="K28" s="7">
        <v>56.14</v>
      </c>
      <c r="L28" s="7">
        <v>2817.85</v>
      </c>
      <c r="M28" s="8">
        <v>2.0000000000000001E-4</v>
      </c>
      <c r="N28" s="8">
        <v>4.0000000000000002E-4</v>
      </c>
      <c r="O28" s="8">
        <v>1E-4</v>
      </c>
    </row>
    <row r="29" spans="2:15">
      <c r="B29" s="6" t="s">
        <v>336</v>
      </c>
      <c r="C29" s="17">
        <v>1119478</v>
      </c>
      <c r="D29" s="18" t="s">
        <v>167</v>
      </c>
      <c r="E29" s="6"/>
      <c r="F29" s="18">
        <v>510960719</v>
      </c>
      <c r="G29" s="6" t="s">
        <v>331</v>
      </c>
      <c r="H29" s="6" t="s">
        <v>103</v>
      </c>
      <c r="I29" s="7">
        <v>150095.65</v>
      </c>
      <c r="J29" s="7">
        <v>19540</v>
      </c>
      <c r="K29" s="7">
        <v>0</v>
      </c>
      <c r="L29" s="7">
        <v>29328.69</v>
      </c>
      <c r="M29" s="8">
        <v>1.1999999999999999E-3</v>
      </c>
      <c r="N29" s="8">
        <v>4.1999999999999997E-3</v>
      </c>
      <c r="O29" s="8">
        <v>1.1000000000000001E-3</v>
      </c>
    </row>
    <row r="30" spans="2:15">
      <c r="B30" s="6" t="s">
        <v>337</v>
      </c>
      <c r="C30" s="17">
        <v>720011</v>
      </c>
      <c r="D30" s="18" t="s">
        <v>167</v>
      </c>
      <c r="E30" s="6"/>
      <c r="F30" s="18">
        <v>520041146</v>
      </c>
      <c r="G30" s="6" t="s">
        <v>244</v>
      </c>
      <c r="H30" s="6" t="s">
        <v>103</v>
      </c>
      <c r="I30" s="7">
        <v>1064130.75</v>
      </c>
      <c r="J30" s="7">
        <v>6008</v>
      </c>
      <c r="K30" s="7">
        <v>0</v>
      </c>
      <c r="L30" s="7">
        <v>63932.98</v>
      </c>
      <c r="M30" s="8">
        <v>8.9999999999999993E-3</v>
      </c>
      <c r="N30" s="8">
        <v>9.1000000000000004E-3</v>
      </c>
      <c r="O30" s="8">
        <v>2.3999999999999998E-3</v>
      </c>
    </row>
    <row r="31" spans="2:15">
      <c r="B31" s="6" t="s">
        <v>338</v>
      </c>
      <c r="C31" s="17">
        <v>1123355</v>
      </c>
      <c r="D31" s="18" t="s">
        <v>167</v>
      </c>
      <c r="E31" s="6"/>
      <c r="F31" s="18">
        <v>513901371</v>
      </c>
      <c r="G31" s="6" t="s">
        <v>244</v>
      </c>
      <c r="H31" s="6" t="s">
        <v>103</v>
      </c>
      <c r="I31" s="7">
        <v>4919280.7300000004</v>
      </c>
      <c r="J31" s="7">
        <v>1124</v>
      </c>
      <c r="K31" s="7">
        <v>0</v>
      </c>
      <c r="L31" s="7">
        <v>55292.72</v>
      </c>
      <c r="M31" s="8">
        <v>8.9999999999999993E-3</v>
      </c>
      <c r="N31" s="8">
        <v>7.9000000000000008E-3</v>
      </c>
      <c r="O31" s="8">
        <v>2.0999999999999999E-3</v>
      </c>
    </row>
    <row r="32" spans="2:15">
      <c r="B32" s="13" t="s">
        <v>339</v>
      </c>
      <c r="C32" s="14"/>
      <c r="D32" s="21"/>
      <c r="E32" s="13"/>
      <c r="F32" s="13"/>
      <c r="G32" s="13"/>
      <c r="H32" s="13"/>
      <c r="I32" s="15">
        <v>22407616.010000002</v>
      </c>
      <c r="L32" s="15">
        <v>762394.11</v>
      </c>
      <c r="N32" s="16">
        <v>0.109</v>
      </c>
      <c r="O32" s="16">
        <v>2.9000000000000001E-2</v>
      </c>
    </row>
    <row r="33" spans="2:15">
      <c r="B33" s="6" t="s">
        <v>340</v>
      </c>
      <c r="C33" s="17">
        <v>224014</v>
      </c>
      <c r="D33" s="18" t="s">
        <v>167</v>
      </c>
      <c r="E33" s="6"/>
      <c r="F33" s="18">
        <v>520036120</v>
      </c>
      <c r="G33" s="6" t="s">
        <v>322</v>
      </c>
      <c r="H33" s="6" t="s">
        <v>103</v>
      </c>
      <c r="I33" s="7">
        <v>297716.74</v>
      </c>
      <c r="J33" s="7">
        <v>5901</v>
      </c>
      <c r="K33" s="7">
        <v>0</v>
      </c>
      <c r="L33" s="7">
        <v>17568.259999999998</v>
      </c>
      <c r="M33" s="8">
        <v>3.8E-3</v>
      </c>
      <c r="N33" s="8">
        <v>2.5000000000000001E-3</v>
      </c>
      <c r="O33" s="8">
        <v>6.9999999999999999E-4</v>
      </c>
    </row>
    <row r="34" spans="2:15">
      <c r="B34" s="6" t="s">
        <v>341</v>
      </c>
      <c r="C34" s="17">
        <v>566018</v>
      </c>
      <c r="D34" s="18" t="s">
        <v>167</v>
      </c>
      <c r="E34" s="6"/>
      <c r="F34" s="18">
        <v>520007469</v>
      </c>
      <c r="G34" s="6" t="s">
        <v>322</v>
      </c>
      <c r="H34" s="6" t="s">
        <v>103</v>
      </c>
      <c r="I34" s="7">
        <v>414955.69</v>
      </c>
      <c r="J34" s="7">
        <v>8890</v>
      </c>
      <c r="K34" s="7">
        <v>0</v>
      </c>
      <c r="L34" s="7">
        <v>36889.56</v>
      </c>
      <c r="M34" s="8">
        <v>6.6E-3</v>
      </c>
      <c r="N34" s="8">
        <v>5.3E-3</v>
      </c>
      <c r="O34" s="8">
        <v>1.4E-3</v>
      </c>
    </row>
    <row r="35" spans="2:15">
      <c r="B35" s="6" t="s">
        <v>342</v>
      </c>
      <c r="C35" s="17">
        <v>829010</v>
      </c>
      <c r="D35" s="18" t="s">
        <v>167</v>
      </c>
      <c r="E35" s="6"/>
      <c r="F35" s="18">
        <v>520033291</v>
      </c>
      <c r="G35" s="6" t="s">
        <v>343</v>
      </c>
      <c r="H35" s="6" t="s">
        <v>103</v>
      </c>
      <c r="I35" s="7">
        <v>2347842.86</v>
      </c>
      <c r="J35" s="7">
        <v>2350</v>
      </c>
      <c r="K35" s="7">
        <v>0</v>
      </c>
      <c r="L35" s="7">
        <v>55174.31</v>
      </c>
      <c r="M35" s="8">
        <v>2.4199999999999999E-2</v>
      </c>
      <c r="N35" s="8">
        <v>7.9000000000000008E-3</v>
      </c>
      <c r="O35" s="8">
        <v>2.0999999999999999E-3</v>
      </c>
    </row>
    <row r="36" spans="2:15">
      <c r="B36" s="6" t="s">
        <v>344</v>
      </c>
      <c r="C36" s="17">
        <v>288019</v>
      </c>
      <c r="D36" s="18" t="s">
        <v>167</v>
      </c>
      <c r="E36" s="6"/>
      <c r="F36" s="18">
        <v>520037425</v>
      </c>
      <c r="G36" s="6" t="s">
        <v>343</v>
      </c>
      <c r="H36" s="6" t="s">
        <v>103</v>
      </c>
      <c r="I36" s="7">
        <v>127181.42</v>
      </c>
      <c r="J36" s="7">
        <v>11980</v>
      </c>
      <c r="K36" s="7">
        <v>0</v>
      </c>
      <c r="L36" s="7">
        <v>15236.33</v>
      </c>
      <c r="M36" s="8">
        <v>1.04E-2</v>
      </c>
      <c r="N36" s="8">
        <v>2.2000000000000001E-3</v>
      </c>
      <c r="O36" s="8">
        <v>5.9999999999999995E-4</v>
      </c>
    </row>
    <row r="37" spans="2:15">
      <c r="B37" s="6" t="s">
        <v>345</v>
      </c>
      <c r="C37" s="17">
        <v>1173137</v>
      </c>
      <c r="D37" s="18" t="s">
        <v>167</v>
      </c>
      <c r="E37" s="6"/>
      <c r="F37" s="18">
        <v>512569237</v>
      </c>
      <c r="G37" s="6" t="s">
        <v>346</v>
      </c>
      <c r="H37" s="6" t="s">
        <v>103</v>
      </c>
      <c r="I37" s="7">
        <v>152684.26999999999</v>
      </c>
      <c r="J37" s="7">
        <v>9978</v>
      </c>
      <c r="K37" s="7">
        <v>0</v>
      </c>
      <c r="L37" s="7">
        <v>15234.84</v>
      </c>
      <c r="M37" s="8">
        <v>4.8999999999999998E-3</v>
      </c>
      <c r="N37" s="8">
        <v>2.2000000000000001E-3</v>
      </c>
      <c r="O37" s="8">
        <v>5.9999999999999995E-4</v>
      </c>
    </row>
    <row r="38" spans="2:15">
      <c r="B38" s="6" t="s">
        <v>347</v>
      </c>
      <c r="C38" s="17">
        <v>1132356</v>
      </c>
      <c r="D38" s="18" t="s">
        <v>167</v>
      </c>
      <c r="E38" s="6"/>
      <c r="F38" s="18">
        <v>515001659</v>
      </c>
      <c r="G38" s="6" t="s">
        <v>348</v>
      </c>
      <c r="H38" s="6" t="s">
        <v>103</v>
      </c>
      <c r="I38" s="7">
        <v>4283150.8099999996</v>
      </c>
      <c r="J38" s="7">
        <v>1178</v>
      </c>
      <c r="K38" s="7">
        <v>0</v>
      </c>
      <c r="L38" s="7">
        <v>50455.519999999997</v>
      </c>
      <c r="M38" s="8">
        <v>3.4200000000000001E-2</v>
      </c>
      <c r="N38" s="8">
        <v>7.1999999999999998E-3</v>
      </c>
      <c r="O38" s="8">
        <v>1.9E-3</v>
      </c>
    </row>
    <row r="39" spans="2:15">
      <c r="B39" s="6" t="s">
        <v>349</v>
      </c>
      <c r="C39" s="17">
        <v>694034</v>
      </c>
      <c r="D39" s="18" t="s">
        <v>167</v>
      </c>
      <c r="E39" s="6"/>
      <c r="F39" s="18">
        <v>520025370</v>
      </c>
      <c r="G39" s="6" t="s">
        <v>326</v>
      </c>
      <c r="H39" s="6" t="s">
        <v>103</v>
      </c>
      <c r="I39" s="7">
        <v>221128.87</v>
      </c>
      <c r="J39" s="7">
        <v>11260</v>
      </c>
      <c r="K39" s="7">
        <v>0</v>
      </c>
      <c r="L39" s="7">
        <v>24899.11</v>
      </c>
      <c r="M39" s="8">
        <v>6.4000000000000003E-3</v>
      </c>
      <c r="N39" s="8">
        <v>3.5999999999999999E-3</v>
      </c>
      <c r="O39" s="8">
        <v>8.9999999999999998E-4</v>
      </c>
    </row>
    <row r="40" spans="2:15">
      <c r="B40" s="6" t="s">
        <v>350</v>
      </c>
      <c r="C40" s="17">
        <v>642017</v>
      </c>
      <c r="D40" s="18" t="s">
        <v>167</v>
      </c>
      <c r="E40" s="6"/>
      <c r="F40" s="18">
        <v>520022971</v>
      </c>
      <c r="G40" s="6" t="s">
        <v>326</v>
      </c>
      <c r="H40" s="6" t="s">
        <v>103</v>
      </c>
      <c r="I40" s="7">
        <v>1754008.46</v>
      </c>
      <c r="J40" s="7">
        <v>6632</v>
      </c>
      <c r="K40" s="7">
        <v>0</v>
      </c>
      <c r="L40" s="7">
        <v>116325.84</v>
      </c>
      <c r="M40" s="8">
        <v>2.7300000000000001E-2</v>
      </c>
      <c r="N40" s="8">
        <v>1.66E-2</v>
      </c>
      <c r="O40" s="8">
        <v>4.4000000000000003E-3</v>
      </c>
    </row>
    <row r="41" spans="2:15">
      <c r="B41" s="6" t="s">
        <v>351</v>
      </c>
      <c r="C41" s="17">
        <v>1157403</v>
      </c>
      <c r="D41" s="18" t="s">
        <v>167</v>
      </c>
      <c r="E41" s="6"/>
      <c r="F41" s="18">
        <v>510706153</v>
      </c>
      <c r="G41" s="6" t="s">
        <v>352</v>
      </c>
      <c r="H41" s="6" t="s">
        <v>103</v>
      </c>
      <c r="I41" s="7">
        <v>419148.13</v>
      </c>
      <c r="J41" s="7">
        <v>1575</v>
      </c>
      <c r="K41" s="7">
        <v>0</v>
      </c>
      <c r="L41" s="7">
        <v>6601.58</v>
      </c>
      <c r="M41" s="8">
        <v>2.0999999999999999E-3</v>
      </c>
      <c r="N41" s="8">
        <v>8.9999999999999998E-4</v>
      </c>
      <c r="O41" s="8">
        <v>2.9999999999999997E-4</v>
      </c>
    </row>
    <row r="42" spans="2:15">
      <c r="B42" s="6" t="s">
        <v>353</v>
      </c>
      <c r="C42" s="17">
        <v>1084698</v>
      </c>
      <c r="D42" s="18" t="s">
        <v>167</v>
      </c>
      <c r="E42" s="6"/>
      <c r="F42" s="18">
        <v>520039942</v>
      </c>
      <c r="G42" s="6" t="s">
        <v>354</v>
      </c>
      <c r="H42" s="6" t="s">
        <v>103</v>
      </c>
      <c r="I42" s="7">
        <v>319259.46999999997</v>
      </c>
      <c r="J42" s="7">
        <v>19750</v>
      </c>
      <c r="K42" s="7">
        <v>0</v>
      </c>
      <c r="L42" s="7">
        <v>63053.74</v>
      </c>
      <c r="M42" s="8">
        <v>1.3599999999999999E-2</v>
      </c>
      <c r="N42" s="8">
        <v>8.9999999999999993E-3</v>
      </c>
      <c r="O42" s="8">
        <v>2.3999999999999998E-3</v>
      </c>
    </row>
    <row r="43" spans="2:15">
      <c r="B43" s="6" t="s">
        <v>355</v>
      </c>
      <c r="C43" s="17">
        <v>613034</v>
      </c>
      <c r="D43" s="18" t="s">
        <v>167</v>
      </c>
      <c r="E43" s="6"/>
      <c r="F43" s="18">
        <v>520017807</v>
      </c>
      <c r="G43" s="6" t="s">
        <v>331</v>
      </c>
      <c r="H43" s="6" t="s">
        <v>103</v>
      </c>
      <c r="I43" s="7">
        <v>7164.12</v>
      </c>
      <c r="J43" s="7">
        <v>71190</v>
      </c>
      <c r="K43" s="7">
        <v>0</v>
      </c>
      <c r="L43" s="7">
        <v>5100.1400000000003</v>
      </c>
      <c r="M43" s="8">
        <v>1.2999999999999999E-3</v>
      </c>
      <c r="N43" s="8">
        <v>6.9999999999999999E-4</v>
      </c>
      <c r="O43" s="8">
        <v>2.0000000000000001E-4</v>
      </c>
    </row>
    <row r="44" spans="2:15">
      <c r="B44" s="6" t="s">
        <v>356</v>
      </c>
      <c r="C44" s="17">
        <v>1119080</v>
      </c>
      <c r="D44" s="18" t="s">
        <v>167</v>
      </c>
      <c r="E44" s="6"/>
      <c r="F44" s="18">
        <v>511134298</v>
      </c>
      <c r="G44" s="6" t="s">
        <v>331</v>
      </c>
      <c r="H44" s="6" t="s">
        <v>103</v>
      </c>
      <c r="I44" s="7">
        <v>282535.59999999998</v>
      </c>
      <c r="J44" s="7">
        <v>6786</v>
      </c>
      <c r="K44" s="7">
        <v>0</v>
      </c>
      <c r="L44" s="7">
        <v>19172.87</v>
      </c>
      <c r="M44" s="8">
        <v>1.9599999999999999E-2</v>
      </c>
      <c r="N44" s="8">
        <v>2.7000000000000001E-3</v>
      </c>
      <c r="O44" s="8">
        <v>6.9999999999999999E-4</v>
      </c>
    </row>
    <row r="45" spans="2:15">
      <c r="B45" s="6" t="s">
        <v>357</v>
      </c>
      <c r="C45" s="17">
        <v>1098920</v>
      </c>
      <c r="D45" s="18" t="s">
        <v>167</v>
      </c>
      <c r="E45" s="6"/>
      <c r="F45" s="18">
        <v>513821488</v>
      </c>
      <c r="G45" s="6" t="s">
        <v>331</v>
      </c>
      <c r="H45" s="6" t="s">
        <v>103</v>
      </c>
      <c r="I45" s="7">
        <v>6288887</v>
      </c>
      <c r="J45" s="7">
        <v>1555</v>
      </c>
      <c r="K45" s="7">
        <v>0</v>
      </c>
      <c r="L45" s="7">
        <v>97792.19</v>
      </c>
      <c r="M45" s="8">
        <v>3.2399999999999998E-2</v>
      </c>
      <c r="N45" s="8">
        <v>1.4E-2</v>
      </c>
      <c r="O45" s="8">
        <v>3.7000000000000002E-3</v>
      </c>
    </row>
    <row r="46" spans="2:15">
      <c r="B46" s="6" t="s">
        <v>358</v>
      </c>
      <c r="C46" s="17">
        <v>1170877</v>
      </c>
      <c r="D46" s="18" t="s">
        <v>167</v>
      </c>
      <c r="E46" s="6"/>
      <c r="F46" s="18">
        <v>514599943</v>
      </c>
      <c r="G46" s="6" t="s">
        <v>244</v>
      </c>
      <c r="H46" s="6" t="s">
        <v>103</v>
      </c>
      <c r="I46" s="7">
        <v>355988.28</v>
      </c>
      <c r="J46" s="7">
        <v>8861</v>
      </c>
      <c r="K46" s="7">
        <v>0</v>
      </c>
      <c r="L46" s="7">
        <v>31544.12</v>
      </c>
      <c r="M46" s="8">
        <v>0.01</v>
      </c>
      <c r="N46" s="8">
        <v>4.4999999999999997E-3</v>
      </c>
      <c r="O46" s="8">
        <v>1.1999999999999999E-3</v>
      </c>
    </row>
    <row r="47" spans="2:15">
      <c r="B47" s="6" t="s">
        <v>359</v>
      </c>
      <c r="C47" s="17">
        <v>1168186</v>
      </c>
      <c r="D47" s="18" t="s">
        <v>167</v>
      </c>
      <c r="E47" s="6"/>
      <c r="F47" s="18">
        <v>513893123</v>
      </c>
      <c r="G47" s="6" t="s">
        <v>360</v>
      </c>
      <c r="H47" s="6" t="s">
        <v>103</v>
      </c>
      <c r="I47" s="7">
        <v>11061.68</v>
      </c>
      <c r="J47" s="7">
        <v>41100</v>
      </c>
      <c r="K47" s="7">
        <v>0</v>
      </c>
      <c r="L47" s="7">
        <v>4546.3500000000004</v>
      </c>
      <c r="M47" s="8">
        <v>3.7000000000000002E-3</v>
      </c>
      <c r="N47" s="8">
        <v>6.9999999999999999E-4</v>
      </c>
      <c r="O47" s="8">
        <v>2.0000000000000001E-4</v>
      </c>
    </row>
    <row r="48" spans="2:15">
      <c r="B48" s="6" t="s">
        <v>361</v>
      </c>
      <c r="C48" s="17">
        <v>1087022</v>
      </c>
      <c r="D48" s="18" t="s">
        <v>167</v>
      </c>
      <c r="E48" s="6"/>
      <c r="F48" s="18">
        <v>512157603</v>
      </c>
      <c r="G48" s="6" t="s">
        <v>362</v>
      </c>
      <c r="H48" s="6" t="s">
        <v>103</v>
      </c>
      <c r="I48" s="7">
        <v>423447.05</v>
      </c>
      <c r="J48" s="7">
        <v>26410</v>
      </c>
      <c r="K48" s="7">
        <v>0</v>
      </c>
      <c r="L48" s="7">
        <v>111832.37</v>
      </c>
      <c r="M48" s="8">
        <v>3.0700000000000002E-2</v>
      </c>
      <c r="N48" s="8">
        <v>1.6E-2</v>
      </c>
      <c r="O48" s="8">
        <v>4.1999999999999997E-3</v>
      </c>
    </row>
    <row r="49" spans="2:15">
      <c r="B49" s="6" t="s">
        <v>363</v>
      </c>
      <c r="C49" s="17">
        <v>1104249</v>
      </c>
      <c r="D49" s="18" t="s">
        <v>167</v>
      </c>
      <c r="E49" s="6"/>
      <c r="F49" s="18">
        <v>513770669</v>
      </c>
      <c r="G49" s="6" t="s">
        <v>362</v>
      </c>
      <c r="H49" s="6" t="s">
        <v>103</v>
      </c>
      <c r="I49" s="7">
        <v>38891.96</v>
      </c>
      <c r="J49" s="7">
        <v>21820</v>
      </c>
      <c r="K49" s="7">
        <v>0</v>
      </c>
      <c r="L49" s="7">
        <v>8486.23</v>
      </c>
      <c r="M49" s="8">
        <v>2.8E-3</v>
      </c>
      <c r="N49" s="8">
        <v>1.1999999999999999E-3</v>
      </c>
      <c r="O49" s="8">
        <v>2.9999999999999997E-4</v>
      </c>
    </row>
    <row r="50" spans="2:15">
      <c r="B50" s="6" t="s">
        <v>364</v>
      </c>
      <c r="C50" s="17">
        <v>777037</v>
      </c>
      <c r="D50" s="18" t="s">
        <v>167</v>
      </c>
      <c r="E50" s="6"/>
      <c r="F50" s="18">
        <v>520022732</v>
      </c>
      <c r="G50" s="6" t="s">
        <v>362</v>
      </c>
      <c r="H50" s="6" t="s">
        <v>103</v>
      </c>
      <c r="I50" s="7">
        <v>4662563.6100000003</v>
      </c>
      <c r="J50" s="7">
        <v>1769</v>
      </c>
      <c r="K50" s="7">
        <v>0</v>
      </c>
      <c r="L50" s="7">
        <v>82480.75</v>
      </c>
      <c r="M50" s="8">
        <v>1.7000000000000001E-2</v>
      </c>
      <c r="N50" s="8">
        <v>1.18E-2</v>
      </c>
      <c r="O50" s="8">
        <v>3.0999999999999999E-3</v>
      </c>
    </row>
    <row r="51" spans="2:15">
      <c r="B51" s="13" t="s">
        <v>365</v>
      </c>
      <c r="C51" s="14"/>
      <c r="D51" s="21"/>
      <c r="E51" s="13"/>
      <c r="F51" s="13"/>
      <c r="G51" s="13"/>
      <c r="H51" s="13"/>
      <c r="I51" s="15">
        <v>30871521.629999999</v>
      </c>
      <c r="L51" s="15">
        <v>313454.53999999998</v>
      </c>
      <c r="N51" s="16">
        <v>4.48E-2</v>
      </c>
      <c r="O51" s="16">
        <v>1.1900000000000001E-2</v>
      </c>
    </row>
    <row r="52" spans="2:15">
      <c r="B52" s="6" t="s">
        <v>366</v>
      </c>
      <c r="C52" s="17">
        <v>1172618</v>
      </c>
      <c r="D52" s="18" t="s">
        <v>167</v>
      </c>
      <c r="E52" s="6"/>
      <c r="F52" s="18">
        <v>512402538</v>
      </c>
      <c r="G52" s="6" t="s">
        <v>343</v>
      </c>
      <c r="H52" s="6" t="s">
        <v>103</v>
      </c>
      <c r="I52" s="7">
        <v>702090.39</v>
      </c>
      <c r="J52" s="7">
        <v>192.8</v>
      </c>
      <c r="K52" s="7">
        <v>0</v>
      </c>
      <c r="L52" s="7">
        <v>1353.63</v>
      </c>
      <c r="M52" s="8">
        <v>4.7000000000000002E-3</v>
      </c>
      <c r="N52" s="8">
        <v>2.0000000000000001E-4</v>
      </c>
      <c r="O52" s="8">
        <v>1E-4</v>
      </c>
    </row>
    <row r="53" spans="2:15">
      <c r="B53" s="6" t="s">
        <v>367</v>
      </c>
      <c r="C53" s="17">
        <v>1094283</v>
      </c>
      <c r="D53" s="18" t="s">
        <v>167</v>
      </c>
      <c r="E53" s="6"/>
      <c r="F53" s="18">
        <v>511786378</v>
      </c>
      <c r="G53" s="6" t="s">
        <v>343</v>
      </c>
      <c r="H53" s="6" t="s">
        <v>103</v>
      </c>
      <c r="I53" s="7">
        <v>111690.37</v>
      </c>
      <c r="J53" s="7">
        <v>1126</v>
      </c>
      <c r="K53" s="7">
        <v>0</v>
      </c>
      <c r="L53" s="7">
        <v>1257.6300000000001</v>
      </c>
      <c r="M53" s="8">
        <v>1.0699999999999999E-2</v>
      </c>
      <c r="N53" s="8">
        <v>2.0000000000000001E-4</v>
      </c>
      <c r="O53" s="8">
        <v>0</v>
      </c>
    </row>
    <row r="54" spans="2:15">
      <c r="B54" s="6" t="s">
        <v>368</v>
      </c>
      <c r="C54" s="17">
        <v>371013</v>
      </c>
      <c r="D54" s="18" t="s">
        <v>167</v>
      </c>
      <c r="E54" s="6"/>
      <c r="F54" s="18">
        <v>520038225</v>
      </c>
      <c r="G54" s="6" t="s">
        <v>343</v>
      </c>
      <c r="H54" s="6" t="s">
        <v>103</v>
      </c>
      <c r="I54" s="7">
        <v>95938.04</v>
      </c>
      <c r="J54" s="7">
        <v>2016</v>
      </c>
      <c r="K54" s="7">
        <v>0</v>
      </c>
      <c r="L54" s="7">
        <v>1934.11</v>
      </c>
      <c r="M54" s="8">
        <v>7.1999999999999998E-3</v>
      </c>
      <c r="N54" s="8">
        <v>2.9999999999999997E-4</v>
      </c>
      <c r="O54" s="8">
        <v>1E-4</v>
      </c>
    </row>
    <row r="55" spans="2:15">
      <c r="B55" s="6" t="s">
        <v>369</v>
      </c>
      <c r="C55" s="17">
        <v>1142587</v>
      </c>
      <c r="D55" s="18" t="s">
        <v>167</v>
      </c>
      <c r="E55" s="6"/>
      <c r="F55" s="18">
        <v>512466723</v>
      </c>
      <c r="G55" s="6" t="s">
        <v>370</v>
      </c>
      <c r="H55" s="6" t="s">
        <v>103</v>
      </c>
      <c r="I55" s="7">
        <v>1722748.06</v>
      </c>
      <c r="J55" s="7">
        <v>500.1</v>
      </c>
      <c r="K55" s="7">
        <v>0</v>
      </c>
      <c r="L55" s="7">
        <v>8615.4599999999991</v>
      </c>
      <c r="M55" s="8">
        <v>1.8800000000000001E-2</v>
      </c>
      <c r="N55" s="8">
        <v>1.1999999999999999E-3</v>
      </c>
      <c r="O55" s="8">
        <v>2.9999999999999997E-4</v>
      </c>
    </row>
    <row r="56" spans="2:15">
      <c r="B56" s="6" t="s">
        <v>371</v>
      </c>
      <c r="C56" s="17">
        <v>1142421</v>
      </c>
      <c r="D56" s="18" t="s">
        <v>167</v>
      </c>
      <c r="E56" s="6"/>
      <c r="F56" s="18">
        <v>514010081</v>
      </c>
      <c r="G56" s="6" t="s">
        <v>346</v>
      </c>
      <c r="H56" s="6" t="s">
        <v>103</v>
      </c>
      <c r="I56" s="7">
        <v>2270450.5</v>
      </c>
      <c r="J56" s="7">
        <v>48.4</v>
      </c>
      <c r="K56" s="7">
        <v>0</v>
      </c>
      <c r="L56" s="7">
        <v>1098.9000000000001</v>
      </c>
      <c r="M56" s="8">
        <v>1.26E-2</v>
      </c>
      <c r="N56" s="8">
        <v>2.0000000000000001E-4</v>
      </c>
      <c r="O56" s="8">
        <v>0</v>
      </c>
    </row>
    <row r="57" spans="2:15">
      <c r="B57" s="6" t="s">
        <v>372</v>
      </c>
      <c r="C57" s="17">
        <v>1171529</v>
      </c>
      <c r="D57" s="18" t="s">
        <v>167</v>
      </c>
      <c r="E57" s="6"/>
      <c r="F57" s="18">
        <v>512287517</v>
      </c>
      <c r="G57" s="6" t="s">
        <v>346</v>
      </c>
      <c r="H57" s="6" t="s">
        <v>103</v>
      </c>
      <c r="I57" s="7">
        <v>54416.56</v>
      </c>
      <c r="J57" s="7">
        <v>1303</v>
      </c>
      <c r="K57" s="7">
        <v>0</v>
      </c>
      <c r="L57" s="7">
        <v>709.05</v>
      </c>
      <c r="M57" s="8">
        <v>3.5999999999999999E-3</v>
      </c>
      <c r="N57" s="8">
        <v>1E-4</v>
      </c>
      <c r="O57" s="8">
        <v>0</v>
      </c>
    </row>
    <row r="58" spans="2:15">
      <c r="B58" s="6" t="s">
        <v>373</v>
      </c>
      <c r="C58" s="17">
        <v>1147685</v>
      </c>
      <c r="D58" s="18" t="s">
        <v>167</v>
      </c>
      <c r="E58" s="6"/>
      <c r="F58" s="18">
        <v>515818524</v>
      </c>
      <c r="G58" s="6" t="s">
        <v>374</v>
      </c>
      <c r="H58" s="6" t="s">
        <v>103</v>
      </c>
      <c r="I58" s="7">
        <v>299010.46999999997</v>
      </c>
      <c r="J58" s="7">
        <v>2502</v>
      </c>
      <c r="K58" s="7">
        <v>0</v>
      </c>
      <c r="L58" s="7">
        <v>7481.24</v>
      </c>
      <c r="M58" s="8">
        <v>1.6899999999999998E-2</v>
      </c>
      <c r="N58" s="8">
        <v>1.1000000000000001E-3</v>
      </c>
      <c r="O58" s="8">
        <v>2.9999999999999997E-4</v>
      </c>
    </row>
    <row r="59" spans="2:15">
      <c r="B59" s="6" t="s">
        <v>375</v>
      </c>
      <c r="C59" s="17">
        <v>686014</v>
      </c>
      <c r="D59" s="18" t="s">
        <v>167</v>
      </c>
      <c r="E59" s="6"/>
      <c r="F59" s="18">
        <v>520018482</v>
      </c>
      <c r="G59" s="6" t="s">
        <v>374</v>
      </c>
      <c r="H59" s="6" t="s">
        <v>103</v>
      </c>
      <c r="I59" s="7">
        <v>9457.33</v>
      </c>
      <c r="J59" s="7">
        <v>14700</v>
      </c>
      <c r="K59" s="7">
        <v>0</v>
      </c>
      <c r="L59" s="7">
        <v>1390.23</v>
      </c>
      <c r="M59" s="8">
        <v>2.8E-3</v>
      </c>
      <c r="N59" s="8">
        <v>2.0000000000000001E-4</v>
      </c>
      <c r="O59" s="8">
        <v>1E-4</v>
      </c>
    </row>
    <row r="60" spans="2:15">
      <c r="B60" s="6" t="s">
        <v>376</v>
      </c>
      <c r="C60" s="17">
        <v>1179993</v>
      </c>
      <c r="D60" s="18" t="s">
        <v>167</v>
      </c>
      <c r="E60" s="6"/>
      <c r="F60" s="18">
        <v>514160530</v>
      </c>
      <c r="G60" s="6" t="s">
        <v>348</v>
      </c>
      <c r="H60" s="6" t="s">
        <v>103</v>
      </c>
      <c r="I60" s="7">
        <v>6475512.6200000001</v>
      </c>
      <c r="J60" s="7">
        <v>79.5</v>
      </c>
      <c r="K60" s="7">
        <v>0</v>
      </c>
      <c r="L60" s="7">
        <v>5148.03</v>
      </c>
      <c r="M60" s="8">
        <v>1.7000000000000001E-2</v>
      </c>
      <c r="N60" s="8">
        <v>6.9999999999999999E-4</v>
      </c>
      <c r="O60" s="8">
        <v>2.0000000000000001E-4</v>
      </c>
    </row>
    <row r="61" spans="2:15">
      <c r="B61" s="6" t="s">
        <v>377</v>
      </c>
      <c r="C61" s="17">
        <v>1090141</v>
      </c>
      <c r="D61" s="18" t="s">
        <v>167</v>
      </c>
      <c r="E61" s="6"/>
      <c r="F61" s="18">
        <v>511870891</v>
      </c>
      <c r="G61" s="6" t="s">
        <v>348</v>
      </c>
      <c r="H61" s="6" t="s">
        <v>103</v>
      </c>
      <c r="I61" s="7">
        <v>20616.990000000002</v>
      </c>
      <c r="J61" s="7">
        <v>226</v>
      </c>
      <c r="K61" s="7">
        <v>0</v>
      </c>
      <c r="L61" s="7">
        <v>46.59</v>
      </c>
      <c r="M61" s="8">
        <v>2.9999999999999997E-4</v>
      </c>
      <c r="N61" s="8">
        <v>0</v>
      </c>
      <c r="O61" s="8">
        <v>0</v>
      </c>
    </row>
    <row r="62" spans="2:15">
      <c r="B62" s="6" t="s">
        <v>378</v>
      </c>
      <c r="C62" s="17">
        <v>1171107</v>
      </c>
      <c r="D62" s="18" t="s">
        <v>167</v>
      </c>
      <c r="E62" s="6"/>
      <c r="F62" s="6" t="s">
        <v>379</v>
      </c>
      <c r="G62" s="6" t="s">
        <v>380</v>
      </c>
      <c r="H62" s="6" t="s">
        <v>103</v>
      </c>
      <c r="I62" s="7">
        <v>0</v>
      </c>
      <c r="J62" s="7">
        <v>375</v>
      </c>
      <c r="K62" s="7">
        <v>0</v>
      </c>
      <c r="L62" s="7">
        <v>0</v>
      </c>
      <c r="M62" s="8">
        <v>0</v>
      </c>
      <c r="N62" s="8">
        <v>0</v>
      </c>
      <c r="O62" s="8">
        <v>0</v>
      </c>
    </row>
    <row r="63" spans="2:15">
      <c r="B63" s="6" t="s">
        <v>381</v>
      </c>
      <c r="C63" s="17">
        <v>1165307</v>
      </c>
      <c r="D63" s="18" t="s">
        <v>167</v>
      </c>
      <c r="E63" s="6"/>
      <c r="F63" s="18">
        <v>515615409</v>
      </c>
      <c r="G63" s="6" t="s">
        <v>380</v>
      </c>
      <c r="H63" s="6" t="s">
        <v>103</v>
      </c>
      <c r="I63" s="7">
        <v>47286.67</v>
      </c>
      <c r="J63" s="7">
        <v>832.1</v>
      </c>
      <c r="K63" s="7">
        <v>0</v>
      </c>
      <c r="L63" s="7">
        <v>393.47</v>
      </c>
      <c r="M63" s="8">
        <v>2.5999999999999999E-3</v>
      </c>
      <c r="N63" s="8">
        <v>1E-4</v>
      </c>
      <c r="O63" s="8">
        <v>0</v>
      </c>
    </row>
    <row r="64" spans="2:15">
      <c r="B64" s="6" t="s">
        <v>382</v>
      </c>
      <c r="C64" s="17">
        <v>354019</v>
      </c>
      <c r="D64" s="18" t="s">
        <v>167</v>
      </c>
      <c r="E64" s="6"/>
      <c r="F64" s="18">
        <v>520038100</v>
      </c>
      <c r="G64" s="6" t="s">
        <v>380</v>
      </c>
      <c r="H64" s="6" t="s">
        <v>103</v>
      </c>
      <c r="I64" s="7">
        <v>93363.75</v>
      </c>
      <c r="J64" s="7">
        <v>26500</v>
      </c>
      <c r="K64" s="7">
        <v>298.14999999999998</v>
      </c>
      <c r="L64" s="7">
        <v>25039.54</v>
      </c>
      <c r="M64" s="8">
        <v>1.32E-2</v>
      </c>
      <c r="N64" s="8">
        <v>3.5999999999999999E-3</v>
      </c>
      <c r="O64" s="8">
        <v>1E-3</v>
      </c>
    </row>
    <row r="65" spans="2:15">
      <c r="B65" s="6" t="s">
        <v>383</v>
      </c>
      <c r="C65" s="17">
        <v>1170539</v>
      </c>
      <c r="D65" s="18" t="s">
        <v>167</v>
      </c>
      <c r="E65" s="6"/>
      <c r="F65" s="18">
        <v>514997741</v>
      </c>
      <c r="G65" s="6" t="s">
        <v>380</v>
      </c>
      <c r="H65" s="6" t="s">
        <v>103</v>
      </c>
      <c r="I65" s="7">
        <v>103063.2</v>
      </c>
      <c r="J65" s="7">
        <v>126.1</v>
      </c>
      <c r="K65" s="7">
        <v>0</v>
      </c>
      <c r="L65" s="7">
        <v>129.96</v>
      </c>
      <c r="M65" s="8">
        <v>6.3E-3</v>
      </c>
      <c r="N65" s="8">
        <v>0</v>
      </c>
      <c r="O65" s="8">
        <v>0</v>
      </c>
    </row>
    <row r="66" spans="2:15">
      <c r="B66" s="6" t="s">
        <v>384</v>
      </c>
      <c r="C66" s="17">
        <v>1091933</v>
      </c>
      <c r="D66" s="18" t="s">
        <v>167</v>
      </c>
      <c r="E66" s="6"/>
      <c r="F66" s="18">
        <v>513029975</v>
      </c>
      <c r="G66" s="6" t="s">
        <v>324</v>
      </c>
      <c r="H66" s="6" t="s">
        <v>103</v>
      </c>
      <c r="I66" s="7">
        <v>489133.34</v>
      </c>
      <c r="J66" s="7">
        <v>1146</v>
      </c>
      <c r="K66" s="7">
        <v>0</v>
      </c>
      <c r="L66" s="7">
        <v>5605.47</v>
      </c>
      <c r="M66" s="8">
        <v>1.43E-2</v>
      </c>
      <c r="N66" s="8">
        <v>8.0000000000000004E-4</v>
      </c>
      <c r="O66" s="8">
        <v>2.0000000000000001E-4</v>
      </c>
    </row>
    <row r="67" spans="2:15">
      <c r="B67" s="6" t="s">
        <v>385</v>
      </c>
      <c r="C67" s="17">
        <v>813014</v>
      </c>
      <c r="D67" s="18" t="s">
        <v>167</v>
      </c>
      <c r="E67" s="6"/>
      <c r="F67" s="18">
        <v>520032988</v>
      </c>
      <c r="G67" s="6" t="s">
        <v>324</v>
      </c>
      <c r="H67" s="6" t="s">
        <v>103</v>
      </c>
      <c r="I67" s="7">
        <v>92227.15</v>
      </c>
      <c r="J67" s="7">
        <v>25150</v>
      </c>
      <c r="K67" s="7">
        <v>0</v>
      </c>
      <c r="L67" s="7">
        <v>23195.13</v>
      </c>
      <c r="M67" s="8">
        <v>7.4999999999999997E-3</v>
      </c>
      <c r="N67" s="8">
        <v>3.3E-3</v>
      </c>
      <c r="O67" s="8">
        <v>8.9999999999999998E-4</v>
      </c>
    </row>
    <row r="68" spans="2:15">
      <c r="B68" s="6" t="s">
        <v>386</v>
      </c>
      <c r="C68" s="17">
        <v>644013</v>
      </c>
      <c r="D68" s="18" t="s">
        <v>167</v>
      </c>
      <c r="E68" s="6"/>
      <c r="F68" s="18">
        <v>520039843</v>
      </c>
      <c r="G68" s="6" t="s">
        <v>324</v>
      </c>
      <c r="H68" s="6" t="s">
        <v>103</v>
      </c>
      <c r="I68" s="7">
        <v>161100.78</v>
      </c>
      <c r="J68" s="7">
        <v>3273</v>
      </c>
      <c r="K68" s="7">
        <v>0</v>
      </c>
      <c r="L68" s="7">
        <v>5272.83</v>
      </c>
      <c r="M68" s="8">
        <v>6.3E-3</v>
      </c>
      <c r="N68" s="8">
        <v>8.0000000000000004E-4</v>
      </c>
      <c r="O68" s="8">
        <v>2.0000000000000001E-4</v>
      </c>
    </row>
    <row r="69" spans="2:15">
      <c r="B69" s="6" t="s">
        <v>387</v>
      </c>
      <c r="C69" s="17">
        <v>1080837</v>
      </c>
      <c r="D69" s="18" t="s">
        <v>167</v>
      </c>
      <c r="E69" s="6"/>
      <c r="F69" s="18">
        <v>520041732</v>
      </c>
      <c r="G69" s="6" t="s">
        <v>388</v>
      </c>
      <c r="H69" s="6" t="s">
        <v>103</v>
      </c>
      <c r="I69" s="7">
        <v>104598.12</v>
      </c>
      <c r="J69" s="7">
        <v>371.5</v>
      </c>
      <c r="K69" s="7">
        <v>4.1500000000000004</v>
      </c>
      <c r="L69" s="7">
        <v>392.73</v>
      </c>
      <c r="M69" s="8">
        <v>1.6000000000000001E-3</v>
      </c>
      <c r="N69" s="8">
        <v>1E-4</v>
      </c>
      <c r="O69" s="8">
        <v>0</v>
      </c>
    </row>
    <row r="70" spans="2:15">
      <c r="B70" s="6" t="s">
        <v>389</v>
      </c>
      <c r="C70" s="17">
        <v>1168533</v>
      </c>
      <c r="D70" s="18" t="s">
        <v>167</v>
      </c>
      <c r="E70" s="6"/>
      <c r="F70" s="18">
        <v>516084753</v>
      </c>
      <c r="G70" s="6" t="s">
        <v>326</v>
      </c>
      <c r="H70" s="6" t="s">
        <v>103</v>
      </c>
      <c r="I70" s="7">
        <v>80358.78</v>
      </c>
      <c r="J70" s="7">
        <v>9315</v>
      </c>
      <c r="K70" s="7">
        <v>0</v>
      </c>
      <c r="L70" s="7">
        <v>7485.42</v>
      </c>
      <c r="M70" s="8">
        <v>3.2000000000000002E-3</v>
      </c>
      <c r="N70" s="8">
        <v>1.1000000000000001E-3</v>
      </c>
      <c r="O70" s="8">
        <v>2.9999999999999997E-4</v>
      </c>
    </row>
    <row r="71" spans="2:15">
      <c r="B71" s="6" t="s">
        <v>390</v>
      </c>
      <c r="C71" s="17">
        <v>1175934</v>
      </c>
      <c r="D71" s="18" t="s">
        <v>167</v>
      </c>
      <c r="E71" s="6"/>
      <c r="F71" s="18">
        <v>515983476</v>
      </c>
      <c r="G71" s="6" t="s">
        <v>326</v>
      </c>
      <c r="H71" s="6" t="s">
        <v>103</v>
      </c>
      <c r="I71" s="7">
        <v>11369622</v>
      </c>
      <c r="J71" s="7">
        <v>570</v>
      </c>
      <c r="K71" s="7">
        <v>1118.3399999999999</v>
      </c>
      <c r="L71" s="7">
        <v>65925.19</v>
      </c>
      <c r="M71" s="8">
        <v>7.46E-2</v>
      </c>
      <c r="N71" s="8">
        <v>9.4000000000000004E-3</v>
      </c>
      <c r="O71" s="8">
        <v>2.5000000000000001E-3</v>
      </c>
    </row>
    <row r="72" spans="2:15">
      <c r="B72" s="6" t="s">
        <v>391</v>
      </c>
      <c r="C72" s="17">
        <v>175018</v>
      </c>
      <c r="D72" s="18" t="s">
        <v>167</v>
      </c>
      <c r="E72" s="6"/>
      <c r="F72" s="18">
        <v>520034356</v>
      </c>
      <c r="G72" s="6" t="s">
        <v>352</v>
      </c>
      <c r="H72" s="6" t="s">
        <v>103</v>
      </c>
      <c r="I72" s="7">
        <v>68068.41</v>
      </c>
      <c r="J72" s="7">
        <v>11290</v>
      </c>
      <c r="K72" s="7">
        <v>0</v>
      </c>
      <c r="L72" s="7">
        <v>7684.92</v>
      </c>
      <c r="M72" s="8">
        <v>4.4000000000000003E-3</v>
      </c>
      <c r="N72" s="8">
        <v>1.1000000000000001E-3</v>
      </c>
      <c r="O72" s="8">
        <v>2.9999999999999997E-4</v>
      </c>
    </row>
    <row r="73" spans="2:15">
      <c r="B73" s="6" t="s">
        <v>392</v>
      </c>
      <c r="C73" s="17">
        <v>1096106</v>
      </c>
      <c r="D73" s="18" t="s">
        <v>167</v>
      </c>
      <c r="E73" s="6"/>
      <c r="F73" s="18">
        <v>513773564</v>
      </c>
      <c r="G73" s="6" t="s">
        <v>352</v>
      </c>
      <c r="H73" s="6" t="s">
        <v>103</v>
      </c>
      <c r="I73" s="7">
        <v>43882.03</v>
      </c>
      <c r="J73" s="7">
        <v>5494</v>
      </c>
      <c r="K73" s="7">
        <v>0</v>
      </c>
      <c r="L73" s="7">
        <v>2410.88</v>
      </c>
      <c r="M73" s="8">
        <v>3.0000000000000001E-3</v>
      </c>
      <c r="N73" s="8">
        <v>2.9999999999999997E-4</v>
      </c>
      <c r="O73" s="8">
        <v>1E-4</v>
      </c>
    </row>
    <row r="74" spans="2:15">
      <c r="B74" s="6" t="s">
        <v>393</v>
      </c>
      <c r="C74" s="17">
        <v>1084953</v>
      </c>
      <c r="D74" s="18" t="s">
        <v>167</v>
      </c>
      <c r="E74" s="6"/>
      <c r="F74" s="18">
        <v>511416612</v>
      </c>
      <c r="G74" s="6" t="s">
        <v>394</v>
      </c>
      <c r="H74" s="6" t="s">
        <v>103</v>
      </c>
      <c r="I74" s="7">
        <v>865.35</v>
      </c>
      <c r="J74" s="7">
        <v>1141</v>
      </c>
      <c r="K74" s="7">
        <v>0</v>
      </c>
      <c r="L74" s="7">
        <v>9.8699999999999992</v>
      </c>
      <c r="M74" s="8">
        <v>2.0000000000000001E-4</v>
      </c>
      <c r="N74" s="8">
        <v>0</v>
      </c>
      <c r="O74" s="8">
        <v>0</v>
      </c>
    </row>
    <row r="75" spans="2:15">
      <c r="B75" s="6" t="s">
        <v>395</v>
      </c>
      <c r="C75" s="17">
        <v>1173434</v>
      </c>
      <c r="D75" s="18" t="s">
        <v>167</v>
      </c>
      <c r="E75" s="6"/>
      <c r="F75" s="18">
        <v>515236735</v>
      </c>
      <c r="G75" s="6" t="s">
        <v>394</v>
      </c>
      <c r="H75" s="6" t="s">
        <v>103</v>
      </c>
      <c r="I75" s="7">
        <v>122573.3</v>
      </c>
      <c r="J75" s="7">
        <v>381.1</v>
      </c>
      <c r="K75" s="7">
        <v>0</v>
      </c>
      <c r="L75" s="7">
        <v>467.13</v>
      </c>
      <c r="M75" s="8">
        <v>8.6999999999999994E-3</v>
      </c>
      <c r="N75" s="8">
        <v>1E-4</v>
      </c>
      <c r="O75" s="8">
        <v>0</v>
      </c>
    </row>
    <row r="76" spans="2:15">
      <c r="B76" s="6" t="s">
        <v>396</v>
      </c>
      <c r="C76" s="17">
        <v>1172527</v>
      </c>
      <c r="D76" s="18" t="s">
        <v>167</v>
      </c>
      <c r="E76" s="6"/>
      <c r="F76" s="18">
        <v>515369296</v>
      </c>
      <c r="G76" s="6" t="s">
        <v>394</v>
      </c>
      <c r="H76" s="6" t="s">
        <v>103</v>
      </c>
      <c r="I76" s="7">
        <v>283328.31</v>
      </c>
      <c r="J76" s="7">
        <v>47.4</v>
      </c>
      <c r="K76" s="7">
        <v>0</v>
      </c>
      <c r="L76" s="7">
        <v>134.30000000000001</v>
      </c>
      <c r="M76" s="8">
        <v>7.1999999999999998E-3</v>
      </c>
      <c r="N76" s="8">
        <v>0</v>
      </c>
      <c r="O76" s="8">
        <v>0</v>
      </c>
    </row>
    <row r="77" spans="2:15">
      <c r="B77" s="6" t="s">
        <v>397</v>
      </c>
      <c r="C77" s="17">
        <v>1171404</v>
      </c>
      <c r="D77" s="18" t="s">
        <v>167</v>
      </c>
      <c r="E77" s="6"/>
      <c r="F77" s="18">
        <v>515078293</v>
      </c>
      <c r="G77" s="6" t="s">
        <v>398</v>
      </c>
      <c r="H77" s="6" t="s">
        <v>103</v>
      </c>
      <c r="I77" s="7">
        <v>44627.27</v>
      </c>
      <c r="J77" s="7">
        <v>510.1</v>
      </c>
      <c r="K77" s="7">
        <v>0</v>
      </c>
      <c r="L77" s="7">
        <v>227.64</v>
      </c>
      <c r="M77" s="8">
        <v>1.35E-2</v>
      </c>
      <c r="N77" s="8">
        <v>0</v>
      </c>
      <c r="O77" s="8">
        <v>0</v>
      </c>
    </row>
    <row r="78" spans="2:15">
      <c r="B78" s="6" t="s">
        <v>399</v>
      </c>
      <c r="C78" s="17">
        <v>1128461</v>
      </c>
      <c r="D78" s="18" t="s">
        <v>167</v>
      </c>
      <c r="E78" s="6"/>
      <c r="F78" s="18">
        <v>514192558</v>
      </c>
      <c r="G78" s="6" t="s">
        <v>398</v>
      </c>
      <c r="H78" s="6" t="s">
        <v>103</v>
      </c>
      <c r="I78" s="7">
        <v>261968.18</v>
      </c>
      <c r="J78" s="7">
        <v>60.9</v>
      </c>
      <c r="K78" s="7">
        <v>0</v>
      </c>
      <c r="L78" s="7">
        <v>159.54</v>
      </c>
      <c r="M78" s="8">
        <v>6.1999999999999998E-3</v>
      </c>
      <c r="N78" s="8">
        <v>0</v>
      </c>
      <c r="O78" s="8">
        <v>0</v>
      </c>
    </row>
    <row r="79" spans="2:15">
      <c r="B79" s="6" t="s">
        <v>400</v>
      </c>
      <c r="C79" s="17">
        <v>1175439</v>
      </c>
      <c r="D79" s="18" t="s">
        <v>167</v>
      </c>
      <c r="E79" s="6"/>
      <c r="F79" s="18">
        <v>515198158</v>
      </c>
      <c r="G79" s="6" t="s">
        <v>401</v>
      </c>
      <c r="H79" s="6" t="s">
        <v>103</v>
      </c>
      <c r="I79" s="7">
        <v>14564.29</v>
      </c>
      <c r="J79" s="7">
        <v>1108</v>
      </c>
      <c r="K79" s="7">
        <v>0</v>
      </c>
      <c r="L79" s="7">
        <v>161.37</v>
      </c>
      <c r="M79" s="8">
        <v>4.0000000000000002E-4</v>
      </c>
      <c r="N79" s="8">
        <v>0</v>
      </c>
      <c r="O79" s="8">
        <v>0</v>
      </c>
    </row>
    <row r="80" spans="2:15">
      <c r="B80" s="6" t="s">
        <v>402</v>
      </c>
      <c r="C80" s="17">
        <v>1183813</v>
      </c>
      <c r="D80" s="18" t="s">
        <v>167</v>
      </c>
      <c r="E80" s="6"/>
      <c r="F80" s="18">
        <v>512737560</v>
      </c>
      <c r="G80" s="6" t="s">
        <v>403</v>
      </c>
      <c r="H80" s="6" t="s">
        <v>103</v>
      </c>
      <c r="I80" s="7">
        <v>2205556.5299999998</v>
      </c>
      <c r="J80" s="7">
        <v>1082</v>
      </c>
      <c r="K80" s="7">
        <v>0</v>
      </c>
      <c r="L80" s="7">
        <v>23864.12</v>
      </c>
      <c r="M80" s="8">
        <v>3.61E-2</v>
      </c>
      <c r="N80" s="8">
        <v>3.3999999999999998E-3</v>
      </c>
      <c r="O80" s="8">
        <v>8.9999999999999998E-4</v>
      </c>
    </row>
    <row r="81" spans="2:15">
      <c r="B81" s="6" t="s">
        <v>404</v>
      </c>
      <c r="C81" s="17">
        <v>1105907</v>
      </c>
      <c r="D81" s="18" t="s">
        <v>167</v>
      </c>
      <c r="E81" s="6"/>
      <c r="F81" s="18">
        <v>513961334</v>
      </c>
      <c r="G81" s="6" t="s">
        <v>405</v>
      </c>
      <c r="H81" s="6" t="s">
        <v>103</v>
      </c>
      <c r="I81" s="7">
        <v>88898.57</v>
      </c>
      <c r="J81" s="7">
        <v>208.3</v>
      </c>
      <c r="K81" s="7">
        <v>0</v>
      </c>
      <c r="L81" s="7">
        <v>185.18</v>
      </c>
      <c r="M81" s="8">
        <v>4.1000000000000003E-3</v>
      </c>
      <c r="N81" s="8">
        <v>0</v>
      </c>
      <c r="O81" s="8">
        <v>0</v>
      </c>
    </row>
    <row r="82" spans="2:15">
      <c r="B82" s="6" t="s">
        <v>406</v>
      </c>
      <c r="C82" s="17">
        <v>1169689</v>
      </c>
      <c r="D82" s="18" t="s">
        <v>167</v>
      </c>
      <c r="E82" s="6"/>
      <c r="F82" s="18">
        <v>514579887</v>
      </c>
      <c r="G82" s="6" t="s">
        <v>405</v>
      </c>
      <c r="H82" s="6" t="s">
        <v>103</v>
      </c>
      <c r="I82" s="7">
        <v>25970.22</v>
      </c>
      <c r="J82" s="7">
        <v>129.69999999999999</v>
      </c>
      <c r="K82" s="7">
        <v>0</v>
      </c>
      <c r="L82" s="7">
        <v>33.68</v>
      </c>
      <c r="M82" s="8">
        <v>2.0000000000000001E-4</v>
      </c>
      <c r="N82" s="8">
        <v>0</v>
      </c>
      <c r="O82" s="8">
        <v>0</v>
      </c>
    </row>
    <row r="83" spans="2:15">
      <c r="B83" s="6" t="s">
        <v>407</v>
      </c>
      <c r="C83" s="17">
        <v>1172204</v>
      </c>
      <c r="D83" s="18" t="s">
        <v>167</v>
      </c>
      <c r="E83" s="6"/>
      <c r="F83" s="18">
        <v>514739325</v>
      </c>
      <c r="G83" s="6" t="s">
        <v>405</v>
      </c>
      <c r="H83" s="6" t="s">
        <v>103</v>
      </c>
      <c r="I83" s="7">
        <v>88898.95</v>
      </c>
      <c r="J83" s="7">
        <v>372.1</v>
      </c>
      <c r="K83" s="7">
        <v>0</v>
      </c>
      <c r="L83" s="7">
        <v>330.79</v>
      </c>
      <c r="M83" s="8">
        <v>3.7000000000000002E-3</v>
      </c>
      <c r="N83" s="8">
        <v>0</v>
      </c>
      <c r="O83" s="8">
        <v>0</v>
      </c>
    </row>
    <row r="84" spans="2:15">
      <c r="B84" s="6" t="s">
        <v>408</v>
      </c>
      <c r="C84" s="17">
        <v>235010</v>
      </c>
      <c r="D84" s="18" t="s">
        <v>167</v>
      </c>
      <c r="E84" s="6"/>
      <c r="F84" s="18">
        <v>520034562</v>
      </c>
      <c r="G84" s="6" t="s">
        <v>331</v>
      </c>
      <c r="H84" s="6" t="s">
        <v>103</v>
      </c>
      <c r="I84" s="7">
        <v>146399.54</v>
      </c>
      <c r="J84" s="7">
        <v>1312</v>
      </c>
      <c r="K84" s="7">
        <v>0</v>
      </c>
      <c r="L84" s="7">
        <v>1920.76</v>
      </c>
      <c r="M84" s="8">
        <v>8.2000000000000007E-3</v>
      </c>
      <c r="N84" s="8">
        <v>2.9999999999999997E-4</v>
      </c>
      <c r="O84" s="8">
        <v>1E-4</v>
      </c>
    </row>
    <row r="85" spans="2:15">
      <c r="B85" s="6" t="s">
        <v>409</v>
      </c>
      <c r="C85" s="17">
        <v>1190628</v>
      </c>
      <c r="D85" s="18" t="s">
        <v>167</v>
      </c>
      <c r="E85" s="6"/>
      <c r="F85" s="18">
        <v>516597549</v>
      </c>
      <c r="G85" s="6" t="s">
        <v>331</v>
      </c>
      <c r="H85" s="6" t="s">
        <v>103</v>
      </c>
      <c r="I85" s="7">
        <v>44669.83</v>
      </c>
      <c r="J85" s="7">
        <v>1178</v>
      </c>
      <c r="K85" s="7">
        <v>0</v>
      </c>
      <c r="L85" s="7">
        <v>526.21</v>
      </c>
      <c r="M85" s="8">
        <v>2E-3</v>
      </c>
      <c r="N85" s="8">
        <v>1E-4</v>
      </c>
      <c r="O85" s="8">
        <v>0</v>
      </c>
    </row>
    <row r="86" spans="2:15">
      <c r="B86" s="6" t="s">
        <v>410</v>
      </c>
      <c r="C86" s="17">
        <v>416016</v>
      </c>
      <c r="D86" s="18" t="s">
        <v>167</v>
      </c>
      <c r="E86" s="6"/>
      <c r="F86" s="18">
        <v>520038910</v>
      </c>
      <c r="G86" s="6" t="s">
        <v>331</v>
      </c>
      <c r="H86" s="6" t="s">
        <v>103</v>
      </c>
      <c r="I86" s="7">
        <v>354579.43</v>
      </c>
      <c r="J86" s="7">
        <v>16710</v>
      </c>
      <c r="K86" s="7">
        <v>0</v>
      </c>
      <c r="L86" s="7">
        <v>59250.22</v>
      </c>
      <c r="M86" s="8">
        <v>0.02</v>
      </c>
      <c r="N86" s="8">
        <v>8.5000000000000006E-3</v>
      </c>
      <c r="O86" s="8">
        <v>2.3E-3</v>
      </c>
    </row>
    <row r="87" spans="2:15">
      <c r="B87" s="6" t="s">
        <v>411</v>
      </c>
      <c r="C87" s="17">
        <v>1169945</v>
      </c>
      <c r="D87" s="18" t="s">
        <v>167</v>
      </c>
      <c r="E87" s="6"/>
      <c r="F87" s="18">
        <v>514347160</v>
      </c>
      <c r="G87" s="6" t="s">
        <v>412</v>
      </c>
      <c r="H87" s="6" t="s">
        <v>103</v>
      </c>
      <c r="I87" s="7">
        <v>626273.35</v>
      </c>
      <c r="J87" s="7">
        <v>17.600000000000001</v>
      </c>
      <c r="K87" s="7">
        <v>0</v>
      </c>
      <c r="L87" s="7">
        <v>110.22</v>
      </c>
      <c r="M87" s="8">
        <v>6.0000000000000001E-3</v>
      </c>
      <c r="N87" s="8">
        <v>0</v>
      </c>
      <c r="O87" s="8">
        <v>0</v>
      </c>
    </row>
    <row r="88" spans="2:15">
      <c r="B88" s="6" t="s">
        <v>413</v>
      </c>
      <c r="C88" s="17">
        <v>1169978</v>
      </c>
      <c r="D88" s="18" t="s">
        <v>167</v>
      </c>
      <c r="E88" s="6"/>
      <c r="F88" s="18">
        <v>515933950</v>
      </c>
      <c r="G88" s="6" t="s">
        <v>414</v>
      </c>
      <c r="H88" s="6" t="s">
        <v>103</v>
      </c>
      <c r="I88" s="7">
        <v>18039.68</v>
      </c>
      <c r="J88" s="7">
        <v>855</v>
      </c>
      <c r="K88" s="7">
        <v>0</v>
      </c>
      <c r="L88" s="7">
        <v>154.24</v>
      </c>
      <c r="M88" s="8">
        <v>8.2000000000000007E-3</v>
      </c>
      <c r="N88" s="8">
        <v>0</v>
      </c>
      <c r="O88" s="8">
        <v>0</v>
      </c>
    </row>
    <row r="89" spans="2:15">
      <c r="B89" s="6" t="s">
        <v>415</v>
      </c>
      <c r="C89" s="17">
        <v>1185057</v>
      </c>
      <c r="D89" s="18" t="s">
        <v>167</v>
      </c>
      <c r="E89" s="6"/>
      <c r="F89" s="18">
        <v>514288661</v>
      </c>
      <c r="G89" s="6" t="s">
        <v>360</v>
      </c>
      <c r="H89" s="6" t="s">
        <v>103</v>
      </c>
      <c r="I89" s="7">
        <v>918176.97</v>
      </c>
      <c r="J89" s="7">
        <v>1416</v>
      </c>
      <c r="K89" s="7">
        <v>0</v>
      </c>
      <c r="L89" s="7">
        <v>13001.39</v>
      </c>
      <c r="M89" s="8">
        <v>3.73E-2</v>
      </c>
      <c r="N89" s="8">
        <v>1.9E-3</v>
      </c>
      <c r="O89" s="8">
        <v>5.0000000000000001E-4</v>
      </c>
    </row>
    <row r="90" spans="2:15">
      <c r="B90" s="6" t="s">
        <v>416</v>
      </c>
      <c r="C90" s="17">
        <v>11850570</v>
      </c>
      <c r="D90" s="18" t="s">
        <v>167</v>
      </c>
      <c r="E90" s="6"/>
      <c r="F90" s="18">
        <v>514288661</v>
      </c>
      <c r="G90" s="6" t="s">
        <v>360</v>
      </c>
      <c r="H90" s="6" t="s">
        <v>103</v>
      </c>
      <c r="I90" s="7">
        <v>64322.18</v>
      </c>
      <c r="J90" s="7">
        <v>1416</v>
      </c>
      <c r="K90" s="7">
        <v>0</v>
      </c>
      <c r="L90" s="7">
        <v>910.8</v>
      </c>
      <c r="M90" s="8">
        <v>2.5999999999999999E-3</v>
      </c>
      <c r="N90" s="8">
        <v>1E-4</v>
      </c>
      <c r="O90" s="8">
        <v>0</v>
      </c>
    </row>
    <row r="91" spans="2:15">
      <c r="B91" s="6" t="s">
        <v>417</v>
      </c>
      <c r="C91" s="17">
        <v>208017</v>
      </c>
      <c r="D91" s="18" t="s">
        <v>167</v>
      </c>
      <c r="E91" s="6"/>
      <c r="F91" s="18">
        <v>520036070</v>
      </c>
      <c r="G91" s="6" t="s">
        <v>360</v>
      </c>
      <c r="H91" s="6" t="s">
        <v>103</v>
      </c>
      <c r="I91" s="7">
        <v>547057.81999999995</v>
      </c>
      <c r="J91" s="7">
        <v>2701</v>
      </c>
      <c r="K91" s="7">
        <v>0</v>
      </c>
      <c r="L91" s="7">
        <v>14776.03</v>
      </c>
      <c r="M91" s="8">
        <v>1.67E-2</v>
      </c>
      <c r="N91" s="8">
        <v>2.0999999999999999E-3</v>
      </c>
      <c r="O91" s="8">
        <v>5.9999999999999995E-4</v>
      </c>
    </row>
    <row r="92" spans="2:15">
      <c r="B92" s="6" t="s">
        <v>418</v>
      </c>
      <c r="C92" s="17">
        <v>1142405</v>
      </c>
      <c r="D92" s="18" t="s">
        <v>167</v>
      </c>
      <c r="E92" s="6"/>
      <c r="F92" s="18">
        <v>1504619</v>
      </c>
      <c r="G92" s="6" t="s">
        <v>360</v>
      </c>
      <c r="H92" s="6" t="s">
        <v>103</v>
      </c>
      <c r="I92" s="7">
        <v>297557.25</v>
      </c>
      <c r="J92" s="7">
        <v>4082</v>
      </c>
      <c r="K92" s="7">
        <v>82.18</v>
      </c>
      <c r="L92" s="7">
        <v>12228.46</v>
      </c>
      <c r="M92" s="8">
        <v>5.1000000000000004E-3</v>
      </c>
      <c r="N92" s="8">
        <v>1.6999999999999999E-3</v>
      </c>
      <c r="O92" s="8">
        <v>5.0000000000000001E-4</v>
      </c>
    </row>
    <row r="93" spans="2:15">
      <c r="B93" s="6" t="s">
        <v>419</v>
      </c>
      <c r="C93" s="17">
        <v>1173699</v>
      </c>
      <c r="D93" s="18" t="s">
        <v>167</v>
      </c>
      <c r="E93" s="6"/>
      <c r="F93" s="18">
        <v>516250107</v>
      </c>
      <c r="G93" s="6" t="s">
        <v>362</v>
      </c>
      <c r="H93" s="6" t="s">
        <v>103</v>
      </c>
      <c r="I93" s="7">
        <v>302559.05</v>
      </c>
      <c r="J93" s="7">
        <v>4109</v>
      </c>
      <c r="K93" s="7">
        <v>0</v>
      </c>
      <c r="L93" s="7">
        <v>12432.15</v>
      </c>
      <c r="M93" s="8">
        <v>1.21E-2</v>
      </c>
      <c r="N93" s="8">
        <v>1.8E-3</v>
      </c>
      <c r="O93" s="8">
        <v>5.0000000000000001E-4</v>
      </c>
    </row>
    <row r="94" spans="2:15">
      <c r="B94" s="13" t="s">
        <v>420</v>
      </c>
      <c r="C94" s="14"/>
      <c r="D94" s="21"/>
      <c r="E94" s="13"/>
      <c r="F94" s="13"/>
      <c r="G94" s="13"/>
      <c r="H94" s="13"/>
      <c r="I94" s="15">
        <v>0</v>
      </c>
      <c r="L94" s="15">
        <v>0</v>
      </c>
      <c r="N94" s="16">
        <v>0</v>
      </c>
      <c r="O94" s="16">
        <v>0</v>
      </c>
    </row>
    <row r="95" spans="2:15">
      <c r="B95" s="3" t="s">
        <v>138</v>
      </c>
      <c r="C95" s="12"/>
      <c r="D95" s="20"/>
      <c r="E95" s="3"/>
      <c r="F95" s="3"/>
      <c r="G95" s="3"/>
      <c r="H95" s="3"/>
      <c r="I95" s="9">
        <v>21067844.059999999</v>
      </c>
      <c r="L95" s="9">
        <v>3907935.71</v>
      </c>
      <c r="N95" s="10">
        <v>0.55869999999999997</v>
      </c>
      <c r="O95" s="10">
        <v>0.14849999999999999</v>
      </c>
    </row>
    <row r="96" spans="2:15">
      <c r="B96" s="13" t="s">
        <v>227</v>
      </c>
      <c r="C96" s="14"/>
      <c r="D96" s="21"/>
      <c r="E96" s="13"/>
      <c r="F96" s="13"/>
      <c r="G96" s="13"/>
      <c r="H96" s="13"/>
      <c r="I96" s="15">
        <v>171159.17</v>
      </c>
      <c r="L96" s="15">
        <v>6943.6</v>
      </c>
      <c r="N96" s="16">
        <v>1E-3</v>
      </c>
      <c r="O96" s="16">
        <v>2.9999999999999997E-4</v>
      </c>
    </row>
    <row r="97" spans="2:15">
      <c r="B97" s="6" t="s">
        <v>421</v>
      </c>
      <c r="C97" s="17" t="s">
        <v>422</v>
      </c>
      <c r="D97" s="18" t="s">
        <v>423</v>
      </c>
      <c r="E97" s="6" t="s">
        <v>256</v>
      </c>
      <c r="F97" s="6"/>
      <c r="G97" s="6" t="s">
        <v>294</v>
      </c>
      <c r="H97" s="6" t="s">
        <v>43</v>
      </c>
      <c r="I97" s="7">
        <v>98429.62</v>
      </c>
      <c r="J97" s="7">
        <v>1552</v>
      </c>
      <c r="K97" s="7">
        <v>0</v>
      </c>
      <c r="L97" s="7">
        <v>5879.84</v>
      </c>
      <c r="M97" s="8">
        <v>0</v>
      </c>
      <c r="N97" s="8">
        <v>8.0000000000000004E-4</v>
      </c>
      <c r="O97" s="8">
        <v>2.0000000000000001E-4</v>
      </c>
    </row>
    <row r="98" spans="2:15">
      <c r="B98" s="6" t="s">
        <v>424</v>
      </c>
      <c r="C98" s="17" t="s">
        <v>425</v>
      </c>
      <c r="D98" s="18" t="s">
        <v>423</v>
      </c>
      <c r="E98" s="6" t="s">
        <v>256</v>
      </c>
      <c r="F98" s="6"/>
      <c r="G98" s="6" t="s">
        <v>426</v>
      </c>
      <c r="H98" s="6" t="s">
        <v>43</v>
      </c>
      <c r="I98" s="7">
        <v>72729.55</v>
      </c>
      <c r="J98" s="7">
        <v>380</v>
      </c>
      <c r="K98" s="7">
        <v>0</v>
      </c>
      <c r="L98" s="7">
        <v>1063.76</v>
      </c>
      <c r="M98" s="8">
        <v>2.0000000000000001E-4</v>
      </c>
      <c r="N98" s="8">
        <v>2.0000000000000001E-4</v>
      </c>
      <c r="O98" s="8">
        <v>0</v>
      </c>
    </row>
    <row r="99" spans="2:15">
      <c r="B99" s="13" t="s">
        <v>228</v>
      </c>
      <c r="C99" s="14"/>
      <c r="D99" s="21"/>
      <c r="E99" s="13"/>
      <c r="F99" s="13"/>
      <c r="G99" s="13"/>
      <c r="H99" s="13"/>
      <c r="I99" s="15">
        <v>20896684.890000001</v>
      </c>
      <c r="L99" s="15">
        <v>3900992.11</v>
      </c>
      <c r="N99" s="16">
        <v>0.55779999999999996</v>
      </c>
      <c r="O99" s="16">
        <v>0.1482</v>
      </c>
    </row>
    <row r="100" spans="2:15">
      <c r="B100" s="6" t="s">
        <v>427</v>
      </c>
      <c r="C100" s="17" t="s">
        <v>428</v>
      </c>
      <c r="D100" s="18" t="s">
        <v>429</v>
      </c>
      <c r="E100" s="6" t="s">
        <v>256</v>
      </c>
      <c r="F100" s="6"/>
      <c r="G100" s="6" t="s">
        <v>294</v>
      </c>
      <c r="H100" s="6" t="s">
        <v>48</v>
      </c>
      <c r="I100" s="7">
        <v>295144.15000000002</v>
      </c>
      <c r="J100" s="7">
        <v>6362</v>
      </c>
      <c r="K100" s="7">
        <v>664.64</v>
      </c>
      <c r="L100" s="7">
        <v>76852.600000000006</v>
      </c>
      <c r="M100" s="8">
        <v>1E-4</v>
      </c>
      <c r="N100" s="8">
        <v>1.0999999999999999E-2</v>
      </c>
      <c r="O100" s="8">
        <v>2.8999999999999998E-3</v>
      </c>
    </row>
    <row r="101" spans="2:15">
      <c r="B101" s="6" t="s">
        <v>430</v>
      </c>
      <c r="C101" s="17" t="s">
        <v>431</v>
      </c>
      <c r="D101" s="18" t="s">
        <v>423</v>
      </c>
      <c r="E101" s="6" t="s">
        <v>256</v>
      </c>
      <c r="F101" s="6"/>
      <c r="G101" s="6" t="s">
        <v>432</v>
      </c>
      <c r="H101" s="6" t="s">
        <v>43</v>
      </c>
      <c r="I101" s="7">
        <v>359</v>
      </c>
      <c r="J101" s="7">
        <v>55</v>
      </c>
      <c r="K101" s="7">
        <v>0</v>
      </c>
      <c r="L101" s="7">
        <v>0.76</v>
      </c>
      <c r="M101" s="8">
        <v>0</v>
      </c>
      <c r="N101" s="8">
        <v>0</v>
      </c>
      <c r="O101" s="8">
        <v>0</v>
      </c>
    </row>
    <row r="102" spans="2:15">
      <c r="B102" s="6" t="s">
        <v>433</v>
      </c>
      <c r="C102" s="17" t="s">
        <v>434</v>
      </c>
      <c r="D102" s="18" t="s">
        <v>435</v>
      </c>
      <c r="E102" s="6" t="s">
        <v>256</v>
      </c>
      <c r="F102" s="6"/>
      <c r="G102" s="6" t="s">
        <v>432</v>
      </c>
      <c r="H102" s="6" t="s">
        <v>43</v>
      </c>
      <c r="I102" s="7">
        <v>948936.23</v>
      </c>
      <c r="J102" s="7">
        <v>6294</v>
      </c>
      <c r="K102" s="7">
        <v>1451.85</v>
      </c>
      <c r="L102" s="7">
        <v>231337.4</v>
      </c>
      <c r="M102" s="8">
        <v>1.9E-3</v>
      </c>
      <c r="N102" s="8">
        <v>3.3099999999999997E-2</v>
      </c>
      <c r="O102" s="8">
        <v>8.8000000000000005E-3</v>
      </c>
    </row>
    <row r="103" spans="2:15">
      <c r="B103" s="6" t="s">
        <v>436</v>
      </c>
      <c r="C103" s="17" t="s">
        <v>437</v>
      </c>
      <c r="D103" s="18" t="s">
        <v>435</v>
      </c>
      <c r="E103" s="6" t="s">
        <v>256</v>
      </c>
      <c r="F103" s="6"/>
      <c r="G103" s="6" t="s">
        <v>283</v>
      </c>
      <c r="H103" s="6" t="s">
        <v>43</v>
      </c>
      <c r="I103" s="7">
        <v>152385.32999999999</v>
      </c>
      <c r="J103" s="7">
        <v>38473</v>
      </c>
      <c r="K103" s="7">
        <v>499.54</v>
      </c>
      <c r="L103" s="7">
        <v>226155.66</v>
      </c>
      <c r="M103" s="8">
        <v>5.0000000000000001E-4</v>
      </c>
      <c r="N103" s="8">
        <v>3.2300000000000002E-2</v>
      </c>
      <c r="O103" s="8">
        <v>8.6E-3</v>
      </c>
    </row>
    <row r="104" spans="2:15">
      <c r="B104" s="6" t="s">
        <v>438</v>
      </c>
      <c r="C104" s="17" t="s">
        <v>439</v>
      </c>
      <c r="D104" s="18" t="s">
        <v>198</v>
      </c>
      <c r="E104" s="6" t="s">
        <v>256</v>
      </c>
      <c r="F104" s="6"/>
      <c r="G104" s="6" t="s">
        <v>440</v>
      </c>
      <c r="H104" s="6" t="s">
        <v>51</v>
      </c>
      <c r="I104" s="7">
        <v>10817.78</v>
      </c>
      <c r="J104" s="7">
        <v>1260500</v>
      </c>
      <c r="K104" s="7">
        <v>0</v>
      </c>
      <c r="L104" s="7">
        <v>74206.070000000007</v>
      </c>
      <c r="M104" s="8">
        <v>1.4E-3</v>
      </c>
      <c r="N104" s="8">
        <v>1.06E-2</v>
      </c>
      <c r="O104" s="8">
        <v>2.8E-3</v>
      </c>
    </row>
    <row r="105" spans="2:15">
      <c r="B105" s="6" t="s">
        <v>441</v>
      </c>
      <c r="C105" s="17" t="s">
        <v>442</v>
      </c>
      <c r="D105" s="18" t="s">
        <v>443</v>
      </c>
      <c r="E105" s="6" t="s">
        <v>256</v>
      </c>
      <c r="F105" s="6"/>
      <c r="G105" s="6" t="s">
        <v>440</v>
      </c>
      <c r="H105" s="6" t="s">
        <v>48</v>
      </c>
      <c r="I105" s="7">
        <v>849747.52</v>
      </c>
      <c r="J105" s="7">
        <v>3820</v>
      </c>
      <c r="K105" s="7">
        <v>0</v>
      </c>
      <c r="L105" s="7">
        <v>131707.89000000001</v>
      </c>
      <c r="M105" s="8">
        <v>6.9999999999999999E-4</v>
      </c>
      <c r="N105" s="8">
        <v>1.8800000000000001E-2</v>
      </c>
      <c r="O105" s="8">
        <v>5.0000000000000001E-3</v>
      </c>
    </row>
    <row r="106" spans="2:15">
      <c r="B106" s="6" t="s">
        <v>444</v>
      </c>
      <c r="C106" s="17" t="s">
        <v>445</v>
      </c>
      <c r="D106" s="18" t="s">
        <v>423</v>
      </c>
      <c r="E106" s="6" t="s">
        <v>256</v>
      </c>
      <c r="F106" s="6"/>
      <c r="G106" s="6" t="s">
        <v>446</v>
      </c>
      <c r="H106" s="6" t="s">
        <v>43</v>
      </c>
      <c r="I106" s="7">
        <v>164084.75</v>
      </c>
      <c r="J106" s="7">
        <v>10093</v>
      </c>
      <c r="K106" s="7">
        <v>0</v>
      </c>
      <c r="L106" s="7">
        <v>63743.57</v>
      </c>
      <c r="M106" s="8">
        <v>9.7000000000000003E-3</v>
      </c>
      <c r="N106" s="8">
        <v>9.1000000000000004E-3</v>
      </c>
      <c r="O106" s="8">
        <v>2.3999999999999998E-3</v>
      </c>
    </row>
    <row r="107" spans="2:15">
      <c r="B107" s="6" t="s">
        <v>447</v>
      </c>
      <c r="C107" s="17" t="s">
        <v>448</v>
      </c>
      <c r="D107" s="18" t="s">
        <v>449</v>
      </c>
      <c r="E107" s="6" t="s">
        <v>256</v>
      </c>
      <c r="F107" s="6"/>
      <c r="G107" s="6" t="s">
        <v>446</v>
      </c>
      <c r="H107" s="6" t="s">
        <v>44</v>
      </c>
      <c r="I107" s="7">
        <v>501840.81</v>
      </c>
      <c r="J107" s="7">
        <v>1222500</v>
      </c>
      <c r="K107" s="7">
        <v>0</v>
      </c>
      <c r="L107" s="7">
        <v>158160.4</v>
      </c>
      <c r="M107" s="8">
        <v>4.0000000000000002E-4</v>
      </c>
      <c r="N107" s="8">
        <v>2.2599999999999999E-2</v>
      </c>
      <c r="O107" s="8">
        <v>6.0000000000000001E-3</v>
      </c>
    </row>
    <row r="108" spans="2:15">
      <c r="B108" s="6" t="s">
        <v>450</v>
      </c>
      <c r="C108" s="17" t="s">
        <v>451</v>
      </c>
      <c r="D108" s="18" t="s">
        <v>423</v>
      </c>
      <c r="E108" s="6" t="s">
        <v>256</v>
      </c>
      <c r="F108" s="6"/>
      <c r="G108" s="6" t="s">
        <v>452</v>
      </c>
      <c r="H108" s="6" t="s">
        <v>43</v>
      </c>
      <c r="I108" s="7">
        <v>278439.78999999998</v>
      </c>
      <c r="J108" s="7">
        <v>12598</v>
      </c>
      <c r="K108" s="7">
        <v>0</v>
      </c>
      <c r="L108" s="7">
        <v>135014.63</v>
      </c>
      <c r="M108" s="8">
        <v>2.6990000000000001E-5</v>
      </c>
      <c r="N108" s="8">
        <v>1.9300000000000001E-2</v>
      </c>
      <c r="O108" s="8">
        <v>5.1000000000000004E-3</v>
      </c>
    </row>
    <row r="109" spans="2:15">
      <c r="B109" s="6" t="s">
        <v>453</v>
      </c>
      <c r="C109" s="17" t="s">
        <v>454</v>
      </c>
      <c r="D109" s="18" t="s">
        <v>429</v>
      </c>
      <c r="E109" s="6" t="s">
        <v>256</v>
      </c>
      <c r="F109" s="6"/>
      <c r="G109" s="6" t="s">
        <v>455</v>
      </c>
      <c r="H109" s="6" t="s">
        <v>48</v>
      </c>
      <c r="I109" s="7">
        <v>221622.06</v>
      </c>
      <c r="J109" s="7">
        <v>8270</v>
      </c>
      <c r="K109" s="7">
        <v>0</v>
      </c>
      <c r="L109" s="7">
        <v>74366.44</v>
      </c>
      <c r="M109" s="8">
        <v>4.0000000000000002E-4</v>
      </c>
      <c r="N109" s="8">
        <v>1.06E-2</v>
      </c>
      <c r="O109" s="8">
        <v>2.8E-3</v>
      </c>
    </row>
    <row r="110" spans="2:15">
      <c r="B110" s="6" t="s">
        <v>456</v>
      </c>
      <c r="C110" s="17" t="s">
        <v>457</v>
      </c>
      <c r="D110" s="18" t="s">
        <v>458</v>
      </c>
      <c r="E110" s="6" t="s">
        <v>256</v>
      </c>
      <c r="F110" s="6"/>
      <c r="G110" s="6" t="s">
        <v>455</v>
      </c>
      <c r="H110" s="6" t="s">
        <v>46</v>
      </c>
      <c r="I110" s="7">
        <v>601416.61</v>
      </c>
      <c r="J110" s="7">
        <v>10290</v>
      </c>
      <c r="K110" s="7">
        <v>0</v>
      </c>
      <c r="L110" s="7">
        <v>259326.13</v>
      </c>
      <c r="M110" s="8">
        <v>2.0000000000000001E-4</v>
      </c>
      <c r="N110" s="8">
        <v>3.7100000000000001E-2</v>
      </c>
      <c r="O110" s="8">
        <v>9.9000000000000008E-3</v>
      </c>
    </row>
    <row r="111" spans="2:15">
      <c r="B111" s="6" t="s">
        <v>459</v>
      </c>
      <c r="C111" s="17" t="s">
        <v>460</v>
      </c>
      <c r="D111" s="18" t="s">
        <v>198</v>
      </c>
      <c r="E111" s="6" t="s">
        <v>256</v>
      </c>
      <c r="F111" s="6"/>
      <c r="G111" s="6" t="s">
        <v>455</v>
      </c>
      <c r="H111" s="6" t="s">
        <v>56</v>
      </c>
      <c r="I111" s="7">
        <v>2476511.79</v>
      </c>
      <c r="J111" s="7">
        <v>18815</v>
      </c>
      <c r="K111" s="7">
        <v>0</v>
      </c>
      <c r="L111" s="7">
        <v>167045.12</v>
      </c>
      <c r="M111" s="8">
        <v>4.7999999999999996E-3</v>
      </c>
      <c r="N111" s="8">
        <v>2.3900000000000001E-2</v>
      </c>
      <c r="O111" s="8">
        <v>6.3E-3</v>
      </c>
    </row>
    <row r="112" spans="2:15">
      <c r="B112" s="6" t="s">
        <v>461</v>
      </c>
      <c r="C112" s="17" t="s">
        <v>462</v>
      </c>
      <c r="D112" s="18" t="s">
        <v>423</v>
      </c>
      <c r="E112" s="6" t="s">
        <v>256</v>
      </c>
      <c r="F112" s="6"/>
      <c r="G112" s="6" t="s">
        <v>257</v>
      </c>
      <c r="H112" s="6" t="s">
        <v>43</v>
      </c>
      <c r="I112" s="7">
        <v>4693.25</v>
      </c>
      <c r="J112" s="7">
        <v>463</v>
      </c>
      <c r="K112" s="7">
        <v>0</v>
      </c>
      <c r="L112" s="7">
        <v>83.64</v>
      </c>
      <c r="M112" s="8">
        <v>1.5E-3</v>
      </c>
      <c r="N112" s="8">
        <v>0</v>
      </c>
      <c r="O112" s="8">
        <v>0</v>
      </c>
    </row>
    <row r="113" spans="2:15">
      <c r="B113" s="6" t="s">
        <v>463</v>
      </c>
      <c r="C113" s="17" t="s">
        <v>464</v>
      </c>
      <c r="D113" s="18" t="s">
        <v>449</v>
      </c>
      <c r="E113" s="6" t="s">
        <v>256</v>
      </c>
      <c r="F113" s="6"/>
      <c r="G113" s="6" t="s">
        <v>257</v>
      </c>
      <c r="H113" s="6" t="s">
        <v>44</v>
      </c>
      <c r="I113" s="7">
        <v>589147.27</v>
      </c>
      <c r="J113" s="7">
        <v>467200</v>
      </c>
      <c r="K113" s="7">
        <v>0</v>
      </c>
      <c r="L113" s="7">
        <v>70959.350000000006</v>
      </c>
      <c r="M113" s="8">
        <v>4.0000000000000002E-4</v>
      </c>
      <c r="N113" s="8">
        <v>1.01E-2</v>
      </c>
      <c r="O113" s="8">
        <v>2.7000000000000001E-3</v>
      </c>
    </row>
    <row r="114" spans="2:15">
      <c r="B114" s="6" t="s">
        <v>465</v>
      </c>
      <c r="C114" s="17" t="s">
        <v>466</v>
      </c>
      <c r="D114" s="18" t="s">
        <v>435</v>
      </c>
      <c r="E114" s="6" t="s">
        <v>256</v>
      </c>
      <c r="F114" s="6"/>
      <c r="G114" s="6" t="s">
        <v>257</v>
      </c>
      <c r="H114" s="6" t="s">
        <v>43</v>
      </c>
      <c r="I114" s="7">
        <v>1355773.99</v>
      </c>
      <c r="J114" s="7">
        <v>3209</v>
      </c>
      <c r="K114" s="7">
        <v>0</v>
      </c>
      <c r="L114" s="7">
        <v>167457.62</v>
      </c>
      <c r="M114" s="8">
        <v>2.0000000000000001E-4</v>
      </c>
      <c r="N114" s="8">
        <v>2.3900000000000001E-2</v>
      </c>
      <c r="O114" s="8">
        <v>6.4000000000000003E-3</v>
      </c>
    </row>
    <row r="115" spans="2:15">
      <c r="B115" s="6" t="s">
        <v>467</v>
      </c>
      <c r="C115" s="17" t="s">
        <v>468</v>
      </c>
      <c r="D115" s="18" t="s">
        <v>429</v>
      </c>
      <c r="E115" s="6" t="s">
        <v>256</v>
      </c>
      <c r="F115" s="6"/>
      <c r="G115" s="6" t="s">
        <v>469</v>
      </c>
      <c r="H115" s="6" t="s">
        <v>48</v>
      </c>
      <c r="I115" s="7">
        <v>478765.63</v>
      </c>
      <c r="J115" s="7">
        <v>6047</v>
      </c>
      <c r="K115" s="7">
        <v>0</v>
      </c>
      <c r="L115" s="7">
        <v>117468.51</v>
      </c>
      <c r="M115" s="8">
        <v>4.0000000000000002E-4</v>
      </c>
      <c r="N115" s="8">
        <v>1.6799999999999999E-2</v>
      </c>
      <c r="O115" s="8">
        <v>4.4999999999999997E-3</v>
      </c>
    </row>
    <row r="116" spans="2:15">
      <c r="B116" s="6" t="s">
        <v>470</v>
      </c>
      <c r="C116" s="17" t="s">
        <v>471</v>
      </c>
      <c r="D116" s="18" t="s">
        <v>435</v>
      </c>
      <c r="E116" s="6" t="s">
        <v>256</v>
      </c>
      <c r="F116" s="6"/>
      <c r="G116" s="6" t="s">
        <v>469</v>
      </c>
      <c r="H116" s="6" t="s">
        <v>43</v>
      </c>
      <c r="I116" s="7">
        <v>890763.75</v>
      </c>
      <c r="J116" s="7">
        <v>2756</v>
      </c>
      <c r="K116" s="7">
        <v>576.30999999999995</v>
      </c>
      <c r="L116" s="7">
        <v>95067.14</v>
      </c>
      <c r="M116" s="8">
        <v>1E-4</v>
      </c>
      <c r="N116" s="8">
        <v>1.3599999999999999E-2</v>
      </c>
      <c r="O116" s="8">
        <v>3.5999999999999999E-3</v>
      </c>
    </row>
    <row r="117" spans="2:15">
      <c r="B117" s="6" t="s">
        <v>472</v>
      </c>
      <c r="C117" s="17" t="s">
        <v>473</v>
      </c>
      <c r="D117" s="18" t="s">
        <v>435</v>
      </c>
      <c r="E117" s="6" t="s">
        <v>256</v>
      </c>
      <c r="F117" s="6"/>
      <c r="G117" s="6" t="s">
        <v>469</v>
      </c>
      <c r="H117" s="6" t="s">
        <v>43</v>
      </c>
      <c r="I117" s="7">
        <v>589391.77</v>
      </c>
      <c r="J117" s="7">
        <v>4120</v>
      </c>
      <c r="K117" s="7">
        <v>0</v>
      </c>
      <c r="L117" s="7">
        <v>93465.04</v>
      </c>
      <c r="M117" s="8">
        <v>2.9999999999999997E-4</v>
      </c>
      <c r="N117" s="8">
        <v>1.34E-2</v>
      </c>
      <c r="O117" s="8">
        <v>3.5999999999999999E-3</v>
      </c>
    </row>
    <row r="118" spans="2:15">
      <c r="B118" s="6" t="s">
        <v>474</v>
      </c>
      <c r="C118" s="17" t="s">
        <v>475</v>
      </c>
      <c r="D118" s="18" t="s">
        <v>429</v>
      </c>
      <c r="E118" s="6" t="s">
        <v>256</v>
      </c>
      <c r="F118" s="6"/>
      <c r="G118" s="6" t="s">
        <v>469</v>
      </c>
      <c r="H118" s="6" t="s">
        <v>48</v>
      </c>
      <c r="I118" s="7">
        <v>1616625.58</v>
      </c>
      <c r="J118" s="7">
        <v>1165.2</v>
      </c>
      <c r="K118" s="7">
        <v>0</v>
      </c>
      <c r="L118" s="7">
        <v>76430.81</v>
      </c>
      <c r="M118" s="8">
        <v>5.0000000000000001E-4</v>
      </c>
      <c r="N118" s="8">
        <v>1.09E-2</v>
      </c>
      <c r="O118" s="8">
        <v>2.8999999999999998E-3</v>
      </c>
    </row>
    <row r="119" spans="2:15">
      <c r="B119" s="6" t="s">
        <v>476</v>
      </c>
      <c r="C119" s="17" t="s">
        <v>477</v>
      </c>
      <c r="D119" s="18" t="s">
        <v>435</v>
      </c>
      <c r="E119" s="6" t="s">
        <v>256</v>
      </c>
      <c r="F119" s="6"/>
      <c r="G119" s="6" t="s">
        <v>469</v>
      </c>
      <c r="H119" s="6" t="s">
        <v>43</v>
      </c>
      <c r="I119" s="7">
        <v>174430.57</v>
      </c>
      <c r="J119" s="7">
        <v>14759</v>
      </c>
      <c r="K119" s="7">
        <v>0</v>
      </c>
      <c r="L119" s="7">
        <v>99089.46</v>
      </c>
      <c r="M119" s="8">
        <v>1E-4</v>
      </c>
      <c r="N119" s="8">
        <v>1.4200000000000001E-2</v>
      </c>
      <c r="O119" s="8">
        <v>3.8E-3</v>
      </c>
    </row>
    <row r="120" spans="2:15">
      <c r="B120" s="6" t="s">
        <v>478</v>
      </c>
      <c r="C120" s="17" t="s">
        <v>479</v>
      </c>
      <c r="D120" s="18" t="s">
        <v>435</v>
      </c>
      <c r="E120" s="6" t="s">
        <v>256</v>
      </c>
      <c r="F120" s="6"/>
      <c r="G120" s="6" t="s">
        <v>469</v>
      </c>
      <c r="H120" s="6" t="s">
        <v>43</v>
      </c>
      <c r="I120" s="7">
        <v>618847.77</v>
      </c>
      <c r="J120" s="7">
        <v>4091</v>
      </c>
      <c r="K120" s="7">
        <v>0</v>
      </c>
      <c r="L120" s="7">
        <v>97445.37</v>
      </c>
      <c r="M120" s="8">
        <v>2.0000000000000001E-4</v>
      </c>
      <c r="N120" s="8">
        <v>1.3899999999999999E-2</v>
      </c>
      <c r="O120" s="8">
        <v>3.7000000000000002E-3</v>
      </c>
    </row>
    <row r="121" spans="2:15">
      <c r="B121" s="6" t="s">
        <v>480</v>
      </c>
      <c r="C121" s="17" t="s">
        <v>481</v>
      </c>
      <c r="D121" s="18" t="s">
        <v>435</v>
      </c>
      <c r="E121" s="6" t="s">
        <v>256</v>
      </c>
      <c r="F121" s="6"/>
      <c r="G121" s="6" t="s">
        <v>482</v>
      </c>
      <c r="H121" s="6" t="s">
        <v>43</v>
      </c>
      <c r="I121" s="7">
        <v>29884.61</v>
      </c>
      <c r="J121" s="7">
        <v>800</v>
      </c>
      <c r="K121" s="7">
        <v>0</v>
      </c>
      <c r="L121" s="7">
        <v>920.21</v>
      </c>
      <c r="M121" s="8">
        <v>1.2999999999999999E-3</v>
      </c>
      <c r="N121" s="8">
        <v>1E-4</v>
      </c>
      <c r="O121" s="8">
        <v>0</v>
      </c>
    </row>
    <row r="122" spans="2:15">
      <c r="B122" s="6" t="s">
        <v>483</v>
      </c>
      <c r="C122" s="17" t="s">
        <v>484</v>
      </c>
      <c r="D122" s="18" t="s">
        <v>423</v>
      </c>
      <c r="E122" s="6" t="s">
        <v>256</v>
      </c>
      <c r="F122" s="6"/>
      <c r="G122" s="6" t="s">
        <v>485</v>
      </c>
      <c r="H122" s="6" t="s">
        <v>43</v>
      </c>
      <c r="I122" s="7">
        <v>363171.21</v>
      </c>
      <c r="J122" s="7">
        <v>13231</v>
      </c>
      <c r="K122" s="7">
        <v>0</v>
      </c>
      <c r="L122" s="7">
        <v>184949</v>
      </c>
      <c r="M122" s="8">
        <v>1E-4</v>
      </c>
      <c r="N122" s="8">
        <v>2.64E-2</v>
      </c>
      <c r="O122" s="8">
        <v>7.0000000000000001E-3</v>
      </c>
    </row>
    <row r="123" spans="2:15">
      <c r="B123" s="6" t="s">
        <v>486</v>
      </c>
      <c r="C123" s="17" t="s">
        <v>487</v>
      </c>
      <c r="D123" s="18" t="s">
        <v>423</v>
      </c>
      <c r="E123" s="6" t="s">
        <v>256</v>
      </c>
      <c r="F123" s="6"/>
      <c r="G123" s="6" t="s">
        <v>485</v>
      </c>
      <c r="H123" s="6" t="s">
        <v>43</v>
      </c>
      <c r="I123" s="7">
        <v>412406.26</v>
      </c>
      <c r="J123" s="7">
        <v>31364</v>
      </c>
      <c r="K123" s="7">
        <v>0</v>
      </c>
      <c r="L123" s="7">
        <v>497856.99</v>
      </c>
      <c r="M123" s="8">
        <v>1E-4</v>
      </c>
      <c r="N123" s="8">
        <v>7.1199999999999999E-2</v>
      </c>
      <c r="O123" s="8">
        <v>1.89E-2</v>
      </c>
    </row>
    <row r="124" spans="2:15">
      <c r="B124" s="6" t="s">
        <v>488</v>
      </c>
      <c r="C124" s="17" t="s">
        <v>489</v>
      </c>
      <c r="D124" s="18" t="s">
        <v>423</v>
      </c>
      <c r="E124" s="6" t="s">
        <v>256</v>
      </c>
      <c r="F124" s="6"/>
      <c r="G124" s="6" t="s">
        <v>490</v>
      </c>
      <c r="H124" s="6" t="s">
        <v>43</v>
      </c>
      <c r="I124" s="7">
        <v>456882.96</v>
      </c>
      <c r="J124" s="7">
        <v>17069</v>
      </c>
      <c r="K124" s="7">
        <v>0</v>
      </c>
      <c r="L124" s="7">
        <v>300165.62</v>
      </c>
      <c r="M124" s="8">
        <v>2.9220000000000001E-5</v>
      </c>
      <c r="N124" s="8">
        <v>4.2900000000000001E-2</v>
      </c>
      <c r="O124" s="8">
        <v>1.14E-2</v>
      </c>
    </row>
    <row r="125" spans="2:15">
      <c r="B125" s="6" t="s">
        <v>491</v>
      </c>
      <c r="C125" s="17" t="s">
        <v>492</v>
      </c>
      <c r="D125" s="18" t="s">
        <v>493</v>
      </c>
      <c r="E125" s="6" t="s">
        <v>256</v>
      </c>
      <c r="F125" s="6"/>
      <c r="G125" s="6" t="s">
        <v>490</v>
      </c>
      <c r="H125" s="6" t="s">
        <v>53</v>
      </c>
      <c r="I125" s="7">
        <v>4236886.0199999996</v>
      </c>
      <c r="J125" s="7">
        <v>1</v>
      </c>
      <c r="K125" s="7">
        <v>0</v>
      </c>
      <c r="L125" s="7">
        <v>104.3</v>
      </c>
      <c r="M125" s="8">
        <v>3.2000000000000002E-3</v>
      </c>
      <c r="N125" s="8">
        <v>0</v>
      </c>
      <c r="O125" s="8">
        <v>0</v>
      </c>
    </row>
    <row r="126" spans="2:15">
      <c r="B126" s="6" t="s">
        <v>494</v>
      </c>
      <c r="C126" s="17" t="s">
        <v>495</v>
      </c>
      <c r="D126" s="18" t="s">
        <v>443</v>
      </c>
      <c r="E126" s="6" t="s">
        <v>256</v>
      </c>
      <c r="F126" s="6"/>
      <c r="G126" s="6" t="s">
        <v>496</v>
      </c>
      <c r="H126" s="6" t="s">
        <v>48</v>
      </c>
      <c r="I126" s="7">
        <v>967595.79</v>
      </c>
      <c r="J126" s="7">
        <v>3130</v>
      </c>
      <c r="K126" s="7">
        <v>0</v>
      </c>
      <c r="L126" s="7">
        <v>122884.42</v>
      </c>
      <c r="M126" s="8">
        <v>6.9999999999999999E-4</v>
      </c>
      <c r="N126" s="8">
        <v>1.7600000000000001E-2</v>
      </c>
      <c r="O126" s="8">
        <v>4.7000000000000002E-3</v>
      </c>
    </row>
    <row r="127" spans="2:15">
      <c r="B127" s="6" t="s">
        <v>497</v>
      </c>
      <c r="C127" s="17" t="s">
        <v>498</v>
      </c>
      <c r="D127" s="18" t="s">
        <v>423</v>
      </c>
      <c r="E127" s="6" t="s">
        <v>256</v>
      </c>
      <c r="F127" s="6"/>
      <c r="G127" s="6" t="s">
        <v>496</v>
      </c>
      <c r="H127" s="6" t="s">
        <v>43</v>
      </c>
      <c r="I127" s="7">
        <v>453927.28</v>
      </c>
      <c r="J127" s="7">
        <v>3518</v>
      </c>
      <c r="K127" s="7">
        <v>0</v>
      </c>
      <c r="L127" s="7">
        <v>61465.3</v>
      </c>
      <c r="M127" s="8">
        <v>1E-4</v>
      </c>
      <c r="N127" s="8">
        <v>8.8000000000000005E-3</v>
      </c>
      <c r="O127" s="8">
        <v>2.3E-3</v>
      </c>
    </row>
    <row r="128" spans="2:15">
      <c r="B128" s="6" t="s">
        <v>499</v>
      </c>
      <c r="C128" s="17" t="s">
        <v>500</v>
      </c>
      <c r="D128" s="18" t="s">
        <v>435</v>
      </c>
      <c r="E128" s="6" t="s">
        <v>256</v>
      </c>
      <c r="F128" s="6"/>
      <c r="G128" s="6" t="s">
        <v>496</v>
      </c>
      <c r="H128" s="6" t="s">
        <v>43</v>
      </c>
      <c r="I128" s="7">
        <v>378510.25</v>
      </c>
      <c r="J128" s="7">
        <v>8641</v>
      </c>
      <c r="K128" s="7">
        <v>562.80999999999995</v>
      </c>
      <c r="L128" s="7">
        <v>126452.32</v>
      </c>
      <c r="M128" s="8">
        <v>1E-4</v>
      </c>
      <c r="N128" s="8">
        <v>1.8100000000000002E-2</v>
      </c>
      <c r="O128" s="8">
        <v>4.7999999999999996E-3</v>
      </c>
    </row>
    <row r="129" spans="2:15">
      <c r="B129" s="6" t="s">
        <v>501</v>
      </c>
      <c r="C129" s="17" t="s">
        <v>502</v>
      </c>
      <c r="D129" s="18" t="s">
        <v>443</v>
      </c>
      <c r="E129" s="6" t="s">
        <v>256</v>
      </c>
      <c r="F129" s="6"/>
      <c r="G129" s="6" t="s">
        <v>432</v>
      </c>
      <c r="H129" s="6" t="s">
        <v>48</v>
      </c>
      <c r="I129" s="7">
        <v>346912.91</v>
      </c>
      <c r="J129" s="7">
        <v>4263</v>
      </c>
      <c r="K129" s="7">
        <v>0</v>
      </c>
      <c r="L129" s="7">
        <v>60005.95</v>
      </c>
      <c r="M129" s="8">
        <v>4.0000000000000002E-4</v>
      </c>
      <c r="N129" s="8">
        <v>8.6E-3</v>
      </c>
      <c r="O129" s="8">
        <v>2.3E-3</v>
      </c>
    </row>
    <row r="130" spans="2:15">
      <c r="B130" s="6" t="s">
        <v>503</v>
      </c>
      <c r="C130" s="17" t="s">
        <v>504</v>
      </c>
      <c r="D130" s="18" t="s">
        <v>435</v>
      </c>
      <c r="E130" s="6" t="s">
        <v>256</v>
      </c>
      <c r="F130" s="6"/>
      <c r="G130" s="6" t="s">
        <v>300</v>
      </c>
      <c r="H130" s="6" t="s">
        <v>43</v>
      </c>
      <c r="I130" s="7">
        <v>257870.65</v>
      </c>
      <c r="J130" s="7">
        <v>6926</v>
      </c>
      <c r="K130" s="7">
        <v>0</v>
      </c>
      <c r="L130" s="7">
        <v>68743.61</v>
      </c>
      <c r="M130" s="8">
        <v>5.0000000000000001E-4</v>
      </c>
      <c r="N130" s="8">
        <v>9.7999999999999997E-3</v>
      </c>
      <c r="O130" s="8">
        <v>2.5999999999999999E-3</v>
      </c>
    </row>
    <row r="131" spans="2:15">
      <c r="B131" s="6" t="s">
        <v>505</v>
      </c>
      <c r="C131" s="17" t="s">
        <v>506</v>
      </c>
      <c r="D131" s="18" t="s">
        <v>435</v>
      </c>
      <c r="E131" s="6" t="s">
        <v>256</v>
      </c>
      <c r="F131" s="6"/>
      <c r="G131" s="6" t="s">
        <v>287</v>
      </c>
      <c r="H131" s="6" t="s">
        <v>43</v>
      </c>
      <c r="I131" s="7">
        <v>172891.55</v>
      </c>
      <c r="J131" s="7">
        <v>9326</v>
      </c>
      <c r="K131" s="7">
        <v>0</v>
      </c>
      <c r="L131" s="7">
        <v>62060.76</v>
      </c>
      <c r="M131" s="8">
        <v>2.9999999999999997E-4</v>
      </c>
      <c r="N131" s="8">
        <v>8.8999999999999999E-3</v>
      </c>
      <c r="O131" s="8">
        <v>2.3999999999999998E-3</v>
      </c>
    </row>
    <row r="134" spans="2:15">
      <c r="B134" s="6" t="s">
        <v>148</v>
      </c>
      <c r="C134" s="17"/>
      <c r="D134" s="18"/>
      <c r="E134" s="6"/>
      <c r="F134" s="6"/>
      <c r="G134" s="6"/>
      <c r="H134" s="6"/>
    </row>
    <row r="138" spans="2:15">
      <c r="B138" s="5" t="s">
        <v>82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69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3.7109375" customWidth="1"/>
    <col min="10" max="10" width="21.7109375" customWidth="1"/>
    <col min="11" max="11" width="15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</row>
    <row r="6" spans="2:14" ht="15.75">
      <c r="B6" s="2" t="s">
        <v>149</v>
      </c>
    </row>
    <row r="7" spans="2:14" ht="15.75">
      <c r="B7" s="2" t="s">
        <v>507</v>
      </c>
    </row>
    <row r="8" spans="2:14">
      <c r="B8" s="3" t="s">
        <v>84</v>
      </c>
      <c r="C8" s="3" t="s">
        <v>85</v>
      </c>
      <c r="D8" s="3" t="s">
        <v>151</v>
      </c>
      <c r="E8" s="3" t="s">
        <v>86</v>
      </c>
      <c r="F8" s="3" t="s">
        <v>222</v>
      </c>
      <c r="G8" s="3" t="s">
        <v>89</v>
      </c>
      <c r="H8" s="3" t="s">
        <v>154</v>
      </c>
      <c r="I8" s="3" t="s">
        <v>42</v>
      </c>
      <c r="J8" s="3" t="s">
        <v>155</v>
      </c>
      <c r="K8" s="3" t="s">
        <v>92</v>
      </c>
      <c r="L8" s="3" t="s">
        <v>156</v>
      </c>
      <c r="M8" s="3" t="s">
        <v>157</v>
      </c>
      <c r="N8" s="3" t="s">
        <v>158</v>
      </c>
    </row>
    <row r="9" spans="2:14">
      <c r="B9" s="4"/>
      <c r="C9" s="4"/>
      <c r="D9" s="4"/>
      <c r="E9" s="4"/>
      <c r="F9" s="4"/>
      <c r="G9" s="4"/>
      <c r="H9" s="4" t="s">
        <v>161</v>
      </c>
      <c r="I9" s="4" t="s">
        <v>162</v>
      </c>
      <c r="J9" s="4" t="s">
        <v>96</v>
      </c>
      <c r="K9" s="4" t="s">
        <v>96</v>
      </c>
      <c r="L9" s="4" t="s">
        <v>95</v>
      </c>
      <c r="M9" s="4" t="s">
        <v>95</v>
      </c>
      <c r="N9" s="4" t="s">
        <v>95</v>
      </c>
    </row>
    <row r="11" spans="2:14">
      <c r="B11" s="3" t="s">
        <v>508</v>
      </c>
      <c r="C11" s="12"/>
      <c r="D11" s="20"/>
      <c r="E11" s="3"/>
      <c r="F11" s="3"/>
      <c r="G11" s="3"/>
      <c r="H11" s="9">
        <v>3737998.52</v>
      </c>
      <c r="K11" s="9">
        <v>1019232.47</v>
      </c>
      <c r="M11" s="10">
        <v>1</v>
      </c>
      <c r="N11" s="10">
        <v>3.8699999999999998E-2</v>
      </c>
    </row>
    <row r="12" spans="2:14">
      <c r="B12" s="3" t="s">
        <v>98</v>
      </c>
      <c r="C12" s="12"/>
      <c r="D12" s="20"/>
      <c r="E12" s="3"/>
      <c r="F12" s="3"/>
      <c r="G12" s="3"/>
      <c r="H12" s="9">
        <v>219265.33</v>
      </c>
      <c r="K12" s="9">
        <v>9506.08</v>
      </c>
      <c r="M12" s="10">
        <v>9.2999999999999992E-3</v>
      </c>
      <c r="N12" s="10">
        <v>4.0000000000000002E-4</v>
      </c>
    </row>
    <row r="13" spans="2:14">
      <c r="B13" s="13" t="s">
        <v>509</v>
      </c>
      <c r="C13" s="14"/>
      <c r="D13" s="21"/>
      <c r="E13" s="13"/>
      <c r="F13" s="13"/>
      <c r="G13" s="13"/>
      <c r="H13" s="15">
        <v>45991</v>
      </c>
      <c r="K13" s="15">
        <v>1466.42</v>
      </c>
      <c r="M13" s="16">
        <v>1.4E-3</v>
      </c>
      <c r="N13" s="16">
        <v>1E-4</v>
      </c>
    </row>
    <row r="14" spans="2:14">
      <c r="B14" s="6" t="s">
        <v>510</v>
      </c>
      <c r="C14" s="17">
        <v>1155340</v>
      </c>
      <c r="D14" s="18" t="s">
        <v>167</v>
      </c>
      <c r="E14" s="18">
        <v>511776783</v>
      </c>
      <c r="F14" s="6" t="s">
        <v>511</v>
      </c>
      <c r="G14" s="6" t="s">
        <v>103</v>
      </c>
      <c r="H14" s="7">
        <v>7093</v>
      </c>
      <c r="I14" s="7">
        <v>1850</v>
      </c>
      <c r="J14" s="7">
        <v>0</v>
      </c>
      <c r="K14" s="7">
        <v>131.22</v>
      </c>
      <c r="L14" s="8">
        <v>4.0000000000000002E-4</v>
      </c>
      <c r="M14" s="8">
        <v>1E-4</v>
      </c>
      <c r="N14" s="8">
        <v>0</v>
      </c>
    </row>
    <row r="15" spans="2:14">
      <c r="B15" s="6" t="s">
        <v>512</v>
      </c>
      <c r="C15" s="17">
        <v>1148949</v>
      </c>
      <c r="D15" s="18" t="s">
        <v>167</v>
      </c>
      <c r="E15" s="18">
        <v>511776783</v>
      </c>
      <c r="F15" s="6" t="s">
        <v>511</v>
      </c>
      <c r="G15" s="6" t="s">
        <v>103</v>
      </c>
      <c r="H15" s="7">
        <v>12930</v>
      </c>
      <c r="I15" s="7">
        <v>3597</v>
      </c>
      <c r="J15" s="7">
        <v>0</v>
      </c>
      <c r="K15" s="7">
        <v>465.09</v>
      </c>
      <c r="L15" s="8">
        <v>2.0000000000000001E-4</v>
      </c>
      <c r="M15" s="8">
        <v>5.0000000000000001E-4</v>
      </c>
      <c r="N15" s="8">
        <v>0</v>
      </c>
    </row>
    <row r="16" spans="2:14">
      <c r="B16" s="6" t="s">
        <v>513</v>
      </c>
      <c r="C16" s="17">
        <v>1148808</v>
      </c>
      <c r="D16" s="18" t="s">
        <v>167</v>
      </c>
      <c r="E16" s="18">
        <v>513765339</v>
      </c>
      <c r="F16" s="6" t="s">
        <v>511</v>
      </c>
      <c r="G16" s="6" t="s">
        <v>103</v>
      </c>
      <c r="H16" s="7">
        <v>10</v>
      </c>
      <c r="I16" s="7">
        <v>1848</v>
      </c>
      <c r="J16" s="7">
        <v>0</v>
      </c>
      <c r="K16" s="7">
        <v>0.18</v>
      </c>
      <c r="L16" s="8">
        <v>2E-8</v>
      </c>
      <c r="M16" s="8">
        <v>0</v>
      </c>
      <c r="N16" s="8">
        <v>0</v>
      </c>
    </row>
    <row r="17" spans="2:14">
      <c r="B17" s="6" t="s">
        <v>514</v>
      </c>
      <c r="C17" s="17">
        <v>1146356</v>
      </c>
      <c r="D17" s="18" t="s">
        <v>167</v>
      </c>
      <c r="E17" s="18">
        <v>510938608</v>
      </c>
      <c r="F17" s="6" t="s">
        <v>511</v>
      </c>
      <c r="G17" s="6" t="s">
        <v>103</v>
      </c>
      <c r="H17" s="7">
        <v>3049</v>
      </c>
      <c r="I17" s="7">
        <v>18410</v>
      </c>
      <c r="J17" s="7">
        <v>0</v>
      </c>
      <c r="K17" s="7">
        <v>561.32000000000005</v>
      </c>
      <c r="L17" s="8">
        <v>1E-4</v>
      </c>
      <c r="M17" s="8">
        <v>5.9999999999999995E-4</v>
      </c>
      <c r="N17" s="8">
        <v>0</v>
      </c>
    </row>
    <row r="18" spans="2:14">
      <c r="B18" s="6" t="s">
        <v>515</v>
      </c>
      <c r="C18" s="17">
        <v>1155365</v>
      </c>
      <c r="D18" s="18" t="s">
        <v>167</v>
      </c>
      <c r="E18" s="18">
        <v>510938608</v>
      </c>
      <c r="F18" s="6" t="s">
        <v>511</v>
      </c>
      <c r="G18" s="6" t="s">
        <v>103</v>
      </c>
      <c r="H18" s="7">
        <v>711</v>
      </c>
      <c r="I18" s="7">
        <v>18430</v>
      </c>
      <c r="J18" s="7">
        <v>0</v>
      </c>
      <c r="K18" s="7">
        <v>131.04</v>
      </c>
      <c r="L18" s="8">
        <v>2.9999999999999997E-4</v>
      </c>
      <c r="M18" s="8">
        <v>1E-4</v>
      </c>
      <c r="N18" s="8">
        <v>0</v>
      </c>
    </row>
    <row r="19" spans="2:14">
      <c r="B19" s="6" t="s">
        <v>516</v>
      </c>
      <c r="C19" s="17">
        <v>1144559</v>
      </c>
      <c r="D19" s="18" t="s">
        <v>167</v>
      </c>
      <c r="E19" s="18">
        <v>513534974</v>
      </c>
      <c r="F19" s="6" t="s">
        <v>511</v>
      </c>
      <c r="G19" s="6" t="s">
        <v>103</v>
      </c>
      <c r="H19" s="7">
        <v>22198</v>
      </c>
      <c r="I19" s="7">
        <v>799.9</v>
      </c>
      <c r="J19" s="7">
        <v>0</v>
      </c>
      <c r="K19" s="7">
        <v>177.56</v>
      </c>
      <c r="L19" s="8">
        <v>4.0000000000000002E-4</v>
      </c>
      <c r="M19" s="8">
        <v>2.0000000000000001E-4</v>
      </c>
      <c r="N19" s="8">
        <v>0</v>
      </c>
    </row>
    <row r="20" spans="2:14">
      <c r="B20" s="13" t="s">
        <v>517</v>
      </c>
      <c r="C20" s="14"/>
      <c r="D20" s="21"/>
      <c r="E20" s="13"/>
      <c r="F20" s="13"/>
      <c r="G20" s="13"/>
      <c r="H20" s="15">
        <v>93623.33</v>
      </c>
      <c r="K20" s="15">
        <v>7693.11</v>
      </c>
      <c r="M20" s="16">
        <v>7.4999999999999997E-3</v>
      </c>
      <c r="N20" s="16">
        <v>2.9999999999999997E-4</v>
      </c>
    </row>
    <row r="21" spans="2:14">
      <c r="B21" s="6" t="s">
        <v>518</v>
      </c>
      <c r="C21" s="17">
        <v>1181387</v>
      </c>
      <c r="D21" s="18" t="s">
        <v>167</v>
      </c>
      <c r="E21" s="18">
        <v>511303661</v>
      </c>
      <c r="F21" s="6" t="s">
        <v>511</v>
      </c>
      <c r="G21" s="6" t="s">
        <v>103</v>
      </c>
      <c r="H21" s="7">
        <v>85910.33</v>
      </c>
      <c r="I21" s="7">
        <v>7747</v>
      </c>
      <c r="J21" s="7">
        <v>0</v>
      </c>
      <c r="K21" s="7">
        <v>6655.47</v>
      </c>
      <c r="L21" s="8">
        <v>1.3599999999999999E-2</v>
      </c>
      <c r="M21" s="8">
        <v>6.4999999999999997E-3</v>
      </c>
      <c r="N21" s="8">
        <v>2.9999999999999997E-4</v>
      </c>
    </row>
    <row r="22" spans="2:14">
      <c r="B22" s="6" t="s">
        <v>519</v>
      </c>
      <c r="C22" s="17">
        <v>1150333</v>
      </c>
      <c r="D22" s="18" t="s">
        <v>167</v>
      </c>
      <c r="E22" s="18">
        <v>511303661</v>
      </c>
      <c r="F22" s="6" t="s">
        <v>511</v>
      </c>
      <c r="G22" s="6" t="s">
        <v>103</v>
      </c>
      <c r="H22" s="7">
        <v>2</v>
      </c>
      <c r="I22" s="7">
        <v>6961</v>
      </c>
      <c r="J22" s="7">
        <v>0</v>
      </c>
      <c r="K22" s="7">
        <v>0.14000000000000001</v>
      </c>
      <c r="L22" s="8">
        <v>2.9999999999999997E-8</v>
      </c>
      <c r="M22" s="8">
        <v>0</v>
      </c>
      <c r="N22" s="8">
        <v>0</v>
      </c>
    </row>
    <row r="23" spans="2:14">
      <c r="B23" s="6" t="s">
        <v>520</v>
      </c>
      <c r="C23" s="17">
        <v>1165836</v>
      </c>
      <c r="D23" s="18" t="s">
        <v>167</v>
      </c>
      <c r="E23" s="18">
        <v>514884485</v>
      </c>
      <c r="F23" s="6" t="s">
        <v>511</v>
      </c>
      <c r="G23" s="6" t="s">
        <v>103</v>
      </c>
      <c r="H23" s="7">
        <v>5819</v>
      </c>
      <c r="I23" s="7">
        <v>8410</v>
      </c>
      <c r="J23" s="7">
        <v>0</v>
      </c>
      <c r="K23" s="7">
        <v>489.38</v>
      </c>
      <c r="L23" s="8">
        <v>8.0000000000000004E-4</v>
      </c>
      <c r="M23" s="8">
        <v>5.0000000000000001E-4</v>
      </c>
      <c r="N23" s="8">
        <v>0</v>
      </c>
    </row>
    <row r="24" spans="2:14">
      <c r="B24" s="6" t="s">
        <v>521</v>
      </c>
      <c r="C24" s="17">
        <v>1165810</v>
      </c>
      <c r="D24" s="18" t="s">
        <v>167</v>
      </c>
      <c r="E24" s="18">
        <v>514884485</v>
      </c>
      <c r="F24" s="6" t="s">
        <v>511</v>
      </c>
      <c r="G24" s="6" t="s">
        <v>103</v>
      </c>
      <c r="H24" s="7">
        <v>11</v>
      </c>
      <c r="I24" s="7">
        <v>8034</v>
      </c>
      <c r="J24" s="7">
        <v>0</v>
      </c>
      <c r="K24" s="7">
        <v>0.88</v>
      </c>
      <c r="L24" s="8">
        <v>2.2999999999999999E-7</v>
      </c>
      <c r="M24" s="8">
        <v>0</v>
      </c>
      <c r="N24" s="8">
        <v>0</v>
      </c>
    </row>
    <row r="25" spans="2:14">
      <c r="B25" s="6" t="s">
        <v>522</v>
      </c>
      <c r="C25" s="17">
        <v>1146471</v>
      </c>
      <c r="D25" s="18" t="s">
        <v>167</v>
      </c>
      <c r="E25" s="18">
        <v>510938608</v>
      </c>
      <c r="F25" s="6" t="s">
        <v>511</v>
      </c>
      <c r="G25" s="6" t="s">
        <v>103</v>
      </c>
      <c r="H25" s="7">
        <v>11</v>
      </c>
      <c r="I25" s="7">
        <v>17950</v>
      </c>
      <c r="J25" s="7">
        <v>0</v>
      </c>
      <c r="K25" s="7">
        <v>1.97</v>
      </c>
      <c r="L25" s="8">
        <v>3.9999999999999998E-7</v>
      </c>
      <c r="M25" s="8">
        <v>0</v>
      </c>
      <c r="N25" s="8">
        <v>0</v>
      </c>
    </row>
    <row r="26" spans="2:14">
      <c r="B26" s="6" t="s">
        <v>523</v>
      </c>
      <c r="C26" s="17">
        <v>1144724</v>
      </c>
      <c r="D26" s="18" t="s">
        <v>167</v>
      </c>
      <c r="E26" s="18">
        <v>513534974</v>
      </c>
      <c r="F26" s="6" t="s">
        <v>511</v>
      </c>
      <c r="G26" s="6" t="s">
        <v>103</v>
      </c>
      <c r="H26" s="7">
        <v>5</v>
      </c>
      <c r="I26" s="7">
        <v>2348</v>
      </c>
      <c r="J26" s="7">
        <v>0</v>
      </c>
      <c r="K26" s="7">
        <v>0.12</v>
      </c>
      <c r="L26" s="8">
        <v>8.9999999999999999E-8</v>
      </c>
      <c r="M26" s="8">
        <v>0</v>
      </c>
      <c r="N26" s="8">
        <v>0</v>
      </c>
    </row>
    <row r="27" spans="2:14">
      <c r="B27" s="6" t="s">
        <v>524</v>
      </c>
      <c r="C27" s="17">
        <v>1144401</v>
      </c>
      <c r="D27" s="18" t="s">
        <v>167</v>
      </c>
      <c r="E27" s="18">
        <v>513534974</v>
      </c>
      <c r="F27" s="6" t="s">
        <v>511</v>
      </c>
      <c r="G27" s="6" t="s">
        <v>103</v>
      </c>
      <c r="H27" s="7">
        <v>1865</v>
      </c>
      <c r="I27" s="7">
        <v>29230</v>
      </c>
      <c r="J27" s="7">
        <v>0</v>
      </c>
      <c r="K27" s="7">
        <v>545.14</v>
      </c>
      <c r="L27" s="8">
        <v>1E-4</v>
      </c>
      <c r="M27" s="8">
        <v>5.0000000000000001E-4</v>
      </c>
      <c r="N27" s="8">
        <v>0</v>
      </c>
    </row>
    <row r="28" spans="2:14">
      <c r="B28" s="13" t="s">
        <v>525</v>
      </c>
      <c r="C28" s="14"/>
      <c r="D28" s="21"/>
      <c r="E28" s="13"/>
      <c r="F28" s="13"/>
      <c r="G28" s="13"/>
      <c r="H28" s="15">
        <v>79651</v>
      </c>
      <c r="K28" s="15">
        <v>346.55</v>
      </c>
      <c r="M28" s="16">
        <v>2.9999999999999997E-4</v>
      </c>
      <c r="N28" s="16">
        <v>0</v>
      </c>
    </row>
    <row r="29" spans="2:14">
      <c r="B29" s="6" t="s">
        <v>526</v>
      </c>
      <c r="C29" s="17">
        <v>1150002</v>
      </c>
      <c r="D29" s="18" t="s">
        <v>167</v>
      </c>
      <c r="E29" s="18">
        <v>511303661</v>
      </c>
      <c r="F29" s="6" t="s">
        <v>527</v>
      </c>
      <c r="G29" s="6" t="s">
        <v>103</v>
      </c>
      <c r="H29" s="7">
        <v>76887</v>
      </c>
      <c r="I29" s="7">
        <v>427.11</v>
      </c>
      <c r="J29" s="7">
        <v>0</v>
      </c>
      <c r="K29" s="7">
        <v>328.39</v>
      </c>
      <c r="L29" s="8">
        <v>2.9999999999999997E-4</v>
      </c>
      <c r="M29" s="8">
        <v>2.9999999999999997E-4</v>
      </c>
      <c r="N29" s="8">
        <v>0</v>
      </c>
    </row>
    <row r="30" spans="2:14">
      <c r="B30" s="6" t="s">
        <v>528</v>
      </c>
      <c r="C30" s="17">
        <v>1150473</v>
      </c>
      <c r="D30" s="18" t="s">
        <v>167</v>
      </c>
      <c r="E30" s="18">
        <v>511776783</v>
      </c>
      <c r="F30" s="6" t="s">
        <v>527</v>
      </c>
      <c r="G30" s="6" t="s">
        <v>103</v>
      </c>
      <c r="H30" s="7">
        <v>866</v>
      </c>
      <c r="I30" s="7">
        <v>344.75</v>
      </c>
      <c r="J30" s="7">
        <v>0</v>
      </c>
      <c r="K30" s="7">
        <v>2.99</v>
      </c>
      <c r="L30" s="8">
        <v>2.7999999999999999E-6</v>
      </c>
      <c r="M30" s="8">
        <v>0</v>
      </c>
      <c r="N30" s="8">
        <v>0</v>
      </c>
    </row>
    <row r="31" spans="2:14">
      <c r="B31" s="6" t="s">
        <v>528</v>
      </c>
      <c r="C31" s="17">
        <v>1150523</v>
      </c>
      <c r="D31" s="18" t="s">
        <v>167</v>
      </c>
      <c r="E31" s="18">
        <v>511776783</v>
      </c>
      <c r="F31" s="6" t="s">
        <v>527</v>
      </c>
      <c r="G31" s="6" t="s">
        <v>103</v>
      </c>
      <c r="H31" s="7">
        <v>27</v>
      </c>
      <c r="I31" s="7">
        <v>367.81</v>
      </c>
      <c r="J31" s="7">
        <v>0</v>
      </c>
      <c r="K31" s="7">
        <v>0.1</v>
      </c>
      <c r="L31" s="8">
        <v>9.9999999999999995E-8</v>
      </c>
      <c r="M31" s="8">
        <v>0</v>
      </c>
      <c r="N31" s="8">
        <v>0</v>
      </c>
    </row>
    <row r="32" spans="2:14">
      <c r="B32" s="6" t="s">
        <v>529</v>
      </c>
      <c r="C32" s="17">
        <v>1150010</v>
      </c>
      <c r="D32" s="18" t="s">
        <v>167</v>
      </c>
      <c r="E32" s="18">
        <v>511303661</v>
      </c>
      <c r="F32" s="6" t="s">
        <v>527</v>
      </c>
      <c r="G32" s="6" t="s">
        <v>103</v>
      </c>
      <c r="H32" s="7">
        <v>1449</v>
      </c>
      <c r="I32" s="7">
        <v>347.56</v>
      </c>
      <c r="J32" s="7">
        <v>0</v>
      </c>
      <c r="K32" s="7">
        <v>5.04</v>
      </c>
      <c r="L32" s="8">
        <v>3.3439999999999998E-5</v>
      </c>
      <c r="M32" s="8">
        <v>0</v>
      </c>
      <c r="N32" s="8">
        <v>0</v>
      </c>
    </row>
    <row r="33" spans="2:14">
      <c r="B33" s="6" t="s">
        <v>530</v>
      </c>
      <c r="C33" s="17">
        <v>1146166</v>
      </c>
      <c r="D33" s="18" t="s">
        <v>167</v>
      </c>
      <c r="E33" s="18">
        <v>510938608</v>
      </c>
      <c r="F33" s="6" t="s">
        <v>527</v>
      </c>
      <c r="G33" s="6" t="s">
        <v>103</v>
      </c>
      <c r="H33" s="7">
        <v>57</v>
      </c>
      <c r="I33" s="7">
        <v>3207.16</v>
      </c>
      <c r="J33" s="7">
        <v>0</v>
      </c>
      <c r="K33" s="7">
        <v>1.83</v>
      </c>
      <c r="L33" s="8">
        <v>4.9599999999999999E-6</v>
      </c>
      <c r="M33" s="8">
        <v>0</v>
      </c>
      <c r="N33" s="8">
        <v>0</v>
      </c>
    </row>
    <row r="34" spans="2:14">
      <c r="B34" s="6" t="s">
        <v>531</v>
      </c>
      <c r="C34" s="17">
        <v>1146158</v>
      </c>
      <c r="D34" s="18" t="s">
        <v>167</v>
      </c>
      <c r="E34" s="18">
        <v>510938608</v>
      </c>
      <c r="F34" s="6" t="s">
        <v>527</v>
      </c>
      <c r="G34" s="6" t="s">
        <v>103</v>
      </c>
      <c r="H34" s="7">
        <v>191</v>
      </c>
      <c r="I34" s="7">
        <v>2694.21</v>
      </c>
      <c r="J34" s="7">
        <v>0</v>
      </c>
      <c r="K34" s="7">
        <v>5.15</v>
      </c>
      <c r="L34" s="8">
        <v>6.4899999999999997E-6</v>
      </c>
      <c r="M34" s="8">
        <v>0</v>
      </c>
      <c r="N34" s="8">
        <v>0</v>
      </c>
    </row>
    <row r="35" spans="2:14">
      <c r="B35" s="6" t="s">
        <v>532</v>
      </c>
      <c r="C35" s="17">
        <v>1144609</v>
      </c>
      <c r="D35" s="18" t="s">
        <v>167</v>
      </c>
      <c r="E35" s="18">
        <v>513534974</v>
      </c>
      <c r="F35" s="6" t="s">
        <v>527</v>
      </c>
      <c r="G35" s="6" t="s">
        <v>103</v>
      </c>
      <c r="H35" s="7">
        <v>90</v>
      </c>
      <c r="I35" s="7">
        <v>3155.51</v>
      </c>
      <c r="J35" s="7">
        <v>0</v>
      </c>
      <c r="K35" s="7">
        <v>2.84</v>
      </c>
      <c r="L35" s="8">
        <v>5.6799999999999998E-6</v>
      </c>
      <c r="M35" s="8">
        <v>0</v>
      </c>
      <c r="N35" s="8">
        <v>0</v>
      </c>
    </row>
    <row r="36" spans="2:14">
      <c r="B36" s="6" t="s">
        <v>532</v>
      </c>
      <c r="C36" s="17">
        <v>1145085</v>
      </c>
      <c r="D36" s="18" t="s">
        <v>167</v>
      </c>
      <c r="E36" s="18">
        <v>513534974</v>
      </c>
      <c r="F36" s="6" t="s">
        <v>527</v>
      </c>
      <c r="G36" s="6" t="s">
        <v>103</v>
      </c>
      <c r="H36" s="7">
        <v>84</v>
      </c>
      <c r="I36" s="7">
        <v>268.32</v>
      </c>
      <c r="J36" s="7">
        <v>0</v>
      </c>
      <c r="K36" s="7">
        <v>0.23</v>
      </c>
      <c r="L36" s="8">
        <v>1.8E-7</v>
      </c>
      <c r="M36" s="8">
        <v>0</v>
      </c>
      <c r="N36" s="8">
        <v>0</v>
      </c>
    </row>
    <row r="37" spans="2:14">
      <c r="B37" s="13" t="s">
        <v>533</v>
      </c>
      <c r="C37" s="14"/>
      <c r="D37" s="21"/>
      <c r="E37" s="13"/>
      <c r="F37" s="13"/>
      <c r="G37" s="13"/>
      <c r="H37" s="15">
        <v>0</v>
      </c>
      <c r="K37" s="15">
        <v>0</v>
      </c>
      <c r="M37" s="16">
        <v>0</v>
      </c>
      <c r="N37" s="16">
        <v>0</v>
      </c>
    </row>
    <row r="38" spans="2:14">
      <c r="B38" s="13" t="s">
        <v>534</v>
      </c>
      <c r="C38" s="14"/>
      <c r="D38" s="21"/>
      <c r="E38" s="13"/>
      <c r="F38" s="13"/>
      <c r="G38" s="13"/>
      <c r="H38" s="15">
        <v>0</v>
      </c>
      <c r="K38" s="15">
        <v>0</v>
      </c>
      <c r="M38" s="16">
        <v>0</v>
      </c>
      <c r="N38" s="16">
        <v>0</v>
      </c>
    </row>
    <row r="39" spans="2:14">
      <c r="B39" s="13" t="s">
        <v>535</v>
      </c>
      <c r="C39" s="14"/>
      <c r="D39" s="21"/>
      <c r="E39" s="13"/>
      <c r="F39" s="13"/>
      <c r="G39" s="13"/>
      <c r="H39" s="15">
        <v>0</v>
      </c>
      <c r="K39" s="15">
        <v>0</v>
      </c>
      <c r="M39" s="16">
        <v>0</v>
      </c>
      <c r="N39" s="16">
        <v>0</v>
      </c>
    </row>
    <row r="40" spans="2:14">
      <c r="B40" s="3" t="s">
        <v>138</v>
      </c>
      <c r="C40" s="12"/>
      <c r="D40" s="20"/>
      <c r="E40" s="3"/>
      <c r="F40" s="3"/>
      <c r="G40" s="3"/>
      <c r="H40" s="9">
        <v>3518733.19</v>
      </c>
      <c r="K40" s="9">
        <v>1009726.4</v>
      </c>
      <c r="M40" s="10">
        <v>0.99070000000000003</v>
      </c>
      <c r="N40" s="10">
        <v>3.8399999999999997E-2</v>
      </c>
    </row>
    <row r="41" spans="2:14">
      <c r="B41" s="13" t="s">
        <v>536</v>
      </c>
      <c r="C41" s="14"/>
      <c r="D41" s="21"/>
      <c r="E41" s="13"/>
      <c r="F41" s="13"/>
      <c r="G41" s="13"/>
      <c r="H41" s="15">
        <v>3509821.19</v>
      </c>
      <c r="K41" s="15">
        <v>1007682.02</v>
      </c>
      <c r="M41" s="16">
        <v>0.98870000000000002</v>
      </c>
      <c r="N41" s="16">
        <v>3.8300000000000001E-2</v>
      </c>
    </row>
    <row r="42" spans="2:14">
      <c r="B42" s="6" t="s">
        <v>537</v>
      </c>
      <c r="C42" s="17" t="s">
        <v>538</v>
      </c>
      <c r="D42" s="18" t="s">
        <v>449</v>
      </c>
      <c r="E42" s="6"/>
      <c r="F42" s="6" t="s">
        <v>511</v>
      </c>
      <c r="G42" s="6" t="s">
        <v>44</v>
      </c>
      <c r="H42" s="7">
        <v>2329</v>
      </c>
      <c r="I42" s="7">
        <v>3287000</v>
      </c>
      <c r="J42" s="7">
        <v>0</v>
      </c>
      <c r="K42" s="7">
        <v>1973.57</v>
      </c>
      <c r="L42" s="8">
        <v>1.9009999999999999E-5</v>
      </c>
      <c r="M42" s="8">
        <v>1.9E-3</v>
      </c>
      <c r="N42" s="8">
        <v>1E-4</v>
      </c>
    </row>
    <row r="43" spans="2:14">
      <c r="B43" s="6" t="s">
        <v>539</v>
      </c>
      <c r="C43" s="17" t="s">
        <v>540</v>
      </c>
      <c r="D43" s="18" t="s">
        <v>443</v>
      </c>
      <c r="E43" s="6"/>
      <c r="F43" s="6" t="s">
        <v>511</v>
      </c>
      <c r="G43" s="6" t="s">
        <v>48</v>
      </c>
      <c r="H43" s="7">
        <v>3014</v>
      </c>
      <c r="I43" s="7">
        <v>12834</v>
      </c>
      <c r="J43" s="7">
        <v>0</v>
      </c>
      <c r="K43" s="7">
        <v>1569.51</v>
      </c>
      <c r="L43" s="8">
        <v>1E-4</v>
      </c>
      <c r="M43" s="8">
        <v>1.5E-3</v>
      </c>
      <c r="N43" s="8">
        <v>1E-4</v>
      </c>
    </row>
    <row r="44" spans="2:14">
      <c r="B44" s="6" t="s">
        <v>541</v>
      </c>
      <c r="C44" s="17" t="s">
        <v>542</v>
      </c>
      <c r="D44" s="18" t="s">
        <v>435</v>
      </c>
      <c r="E44" s="6"/>
      <c r="F44" s="6" t="s">
        <v>511</v>
      </c>
      <c r="G44" s="6" t="s">
        <v>43</v>
      </c>
      <c r="H44" s="7">
        <v>20151</v>
      </c>
      <c r="I44" s="7">
        <v>3348</v>
      </c>
      <c r="J44" s="7">
        <v>0</v>
      </c>
      <c r="K44" s="7">
        <v>2596.75</v>
      </c>
      <c r="L44" s="8">
        <v>1.785E-5</v>
      </c>
      <c r="M44" s="8">
        <v>2.5000000000000001E-3</v>
      </c>
      <c r="N44" s="8">
        <v>1E-4</v>
      </c>
    </row>
    <row r="45" spans="2:14">
      <c r="B45" s="6" t="s">
        <v>543</v>
      </c>
      <c r="C45" s="17" t="s">
        <v>544</v>
      </c>
      <c r="D45" s="18" t="s">
        <v>435</v>
      </c>
      <c r="E45" s="6"/>
      <c r="F45" s="6" t="s">
        <v>511</v>
      </c>
      <c r="G45" s="6" t="s">
        <v>43</v>
      </c>
      <c r="H45" s="7">
        <v>2082119.82</v>
      </c>
      <c r="I45" s="7">
        <v>3615</v>
      </c>
      <c r="J45" s="7">
        <v>0</v>
      </c>
      <c r="K45" s="7">
        <v>289708.96000000002</v>
      </c>
      <c r="L45" s="8">
        <v>5.0299999999999997E-2</v>
      </c>
      <c r="M45" s="8">
        <v>0.28420000000000001</v>
      </c>
      <c r="N45" s="8">
        <v>1.0999999999999999E-2</v>
      </c>
    </row>
    <row r="46" spans="2:14">
      <c r="B46" s="6" t="s">
        <v>545</v>
      </c>
      <c r="C46" s="17" t="s">
        <v>546</v>
      </c>
      <c r="D46" s="18" t="s">
        <v>435</v>
      </c>
      <c r="E46" s="6"/>
      <c r="F46" s="6" t="s">
        <v>511</v>
      </c>
      <c r="G46" s="6" t="s">
        <v>43</v>
      </c>
      <c r="H46" s="7">
        <v>1365832.37</v>
      </c>
      <c r="I46" s="7">
        <v>12972</v>
      </c>
      <c r="J46" s="7">
        <v>0</v>
      </c>
      <c r="K46" s="7">
        <v>681949.56</v>
      </c>
      <c r="L46" s="8">
        <v>4.7000000000000002E-3</v>
      </c>
      <c r="M46" s="8">
        <v>0.66910000000000003</v>
      </c>
      <c r="N46" s="8">
        <v>2.5899999999999999E-2</v>
      </c>
    </row>
    <row r="47" spans="2:14">
      <c r="B47" s="6" t="s">
        <v>547</v>
      </c>
      <c r="C47" s="17" t="s">
        <v>548</v>
      </c>
      <c r="D47" s="18" t="s">
        <v>435</v>
      </c>
      <c r="E47" s="6"/>
      <c r="F47" s="6" t="s">
        <v>511</v>
      </c>
      <c r="G47" s="6" t="s">
        <v>43</v>
      </c>
      <c r="H47" s="7">
        <v>2729</v>
      </c>
      <c r="I47" s="7">
        <v>4203</v>
      </c>
      <c r="J47" s="7">
        <v>0</v>
      </c>
      <c r="K47" s="7">
        <v>441.48</v>
      </c>
      <c r="L47" s="8">
        <v>1E-4</v>
      </c>
      <c r="M47" s="8">
        <v>4.0000000000000002E-4</v>
      </c>
      <c r="N47" s="8">
        <v>0</v>
      </c>
    </row>
    <row r="48" spans="2:14">
      <c r="B48" s="6" t="s">
        <v>549</v>
      </c>
      <c r="C48" s="17" t="s">
        <v>550</v>
      </c>
      <c r="D48" s="18" t="s">
        <v>435</v>
      </c>
      <c r="E48" s="6"/>
      <c r="F48" s="6" t="s">
        <v>511</v>
      </c>
      <c r="G48" s="6" t="s">
        <v>43</v>
      </c>
      <c r="H48" s="7">
        <v>2413</v>
      </c>
      <c r="I48" s="7">
        <v>43037</v>
      </c>
      <c r="J48" s="7">
        <v>13.84</v>
      </c>
      <c r="K48" s="7">
        <v>4010.96</v>
      </c>
      <c r="L48" s="8">
        <v>3.0400000000000001E-6</v>
      </c>
      <c r="M48" s="8">
        <v>3.8999999999999998E-3</v>
      </c>
      <c r="N48" s="8">
        <v>2.0000000000000001E-4</v>
      </c>
    </row>
    <row r="49" spans="2:14">
      <c r="B49" s="6" t="s">
        <v>551</v>
      </c>
      <c r="C49" s="17" t="s">
        <v>552</v>
      </c>
      <c r="D49" s="18" t="s">
        <v>429</v>
      </c>
      <c r="E49" s="6"/>
      <c r="F49" s="6" t="s">
        <v>511</v>
      </c>
      <c r="G49" s="6" t="s">
        <v>48</v>
      </c>
      <c r="H49" s="7">
        <v>2546</v>
      </c>
      <c r="I49" s="7">
        <v>12021.9</v>
      </c>
      <c r="J49" s="7">
        <v>0</v>
      </c>
      <c r="K49" s="7">
        <v>1241.9100000000001</v>
      </c>
      <c r="L49" s="8">
        <v>2.9999999999999997E-4</v>
      </c>
      <c r="M49" s="8">
        <v>1.1999999999999999E-3</v>
      </c>
      <c r="N49" s="8">
        <v>0</v>
      </c>
    </row>
    <row r="50" spans="2:14">
      <c r="B50" s="6" t="s">
        <v>553</v>
      </c>
      <c r="C50" s="17" t="s">
        <v>554</v>
      </c>
      <c r="D50" s="18" t="s">
        <v>423</v>
      </c>
      <c r="E50" s="6"/>
      <c r="F50" s="6" t="s">
        <v>511</v>
      </c>
      <c r="G50" s="6" t="s">
        <v>43</v>
      </c>
      <c r="H50" s="7">
        <v>6106</v>
      </c>
      <c r="I50" s="7">
        <v>35801</v>
      </c>
      <c r="J50" s="7">
        <v>8.9</v>
      </c>
      <c r="K50" s="7">
        <v>8422.85</v>
      </c>
      <c r="L50" s="8">
        <v>1.113E-5</v>
      </c>
      <c r="M50" s="8">
        <v>8.3000000000000001E-3</v>
      </c>
      <c r="N50" s="8">
        <v>2.9999999999999997E-4</v>
      </c>
    </row>
    <row r="51" spans="2:14">
      <c r="B51" s="6" t="s">
        <v>555</v>
      </c>
      <c r="C51" s="17" t="s">
        <v>556</v>
      </c>
      <c r="D51" s="18" t="s">
        <v>443</v>
      </c>
      <c r="E51" s="6"/>
      <c r="F51" s="6" t="s">
        <v>511</v>
      </c>
      <c r="G51" s="6" t="s">
        <v>48</v>
      </c>
      <c r="H51" s="7">
        <v>12127</v>
      </c>
      <c r="I51" s="7">
        <v>10582</v>
      </c>
      <c r="J51" s="7">
        <v>0</v>
      </c>
      <c r="K51" s="7">
        <v>5206.91</v>
      </c>
      <c r="L51" s="8">
        <v>6.1999999999999998E-3</v>
      </c>
      <c r="M51" s="8">
        <v>5.1000000000000004E-3</v>
      </c>
      <c r="N51" s="8">
        <v>2.0000000000000001E-4</v>
      </c>
    </row>
    <row r="52" spans="2:14">
      <c r="B52" s="6" t="s">
        <v>557</v>
      </c>
      <c r="C52" s="17" t="s">
        <v>558</v>
      </c>
      <c r="D52" s="18" t="s">
        <v>435</v>
      </c>
      <c r="E52" s="6"/>
      <c r="F52" s="6" t="s">
        <v>511</v>
      </c>
      <c r="G52" s="6" t="s">
        <v>43</v>
      </c>
      <c r="H52" s="7">
        <v>4008</v>
      </c>
      <c r="I52" s="7">
        <v>42852</v>
      </c>
      <c r="J52" s="7">
        <v>16.27</v>
      </c>
      <c r="K52" s="7">
        <v>6626.96</v>
      </c>
      <c r="L52" s="8">
        <v>4.2400000000000001E-6</v>
      </c>
      <c r="M52" s="8">
        <v>6.4999999999999997E-3</v>
      </c>
      <c r="N52" s="8">
        <v>2.9999999999999997E-4</v>
      </c>
    </row>
    <row r="53" spans="2:14">
      <c r="B53" s="6" t="s">
        <v>559</v>
      </c>
      <c r="C53" s="17" t="s">
        <v>560</v>
      </c>
      <c r="D53" s="18" t="s">
        <v>423</v>
      </c>
      <c r="E53" s="6"/>
      <c r="F53" s="6" t="s">
        <v>511</v>
      </c>
      <c r="G53" s="6" t="s">
        <v>43</v>
      </c>
      <c r="H53" s="7">
        <v>4022</v>
      </c>
      <c r="I53" s="7">
        <v>14429</v>
      </c>
      <c r="J53" s="7">
        <v>0</v>
      </c>
      <c r="K53" s="7">
        <v>2233.71</v>
      </c>
      <c r="L53" s="8">
        <v>1E-4</v>
      </c>
      <c r="M53" s="8">
        <v>2.2000000000000001E-3</v>
      </c>
      <c r="N53" s="8">
        <v>1E-4</v>
      </c>
    </row>
    <row r="54" spans="2:14">
      <c r="B54" s="6" t="s">
        <v>561</v>
      </c>
      <c r="C54" s="17" t="s">
        <v>562</v>
      </c>
      <c r="D54" s="18" t="s">
        <v>435</v>
      </c>
      <c r="E54" s="6"/>
      <c r="F54" s="6" t="s">
        <v>511</v>
      </c>
      <c r="G54" s="6" t="s">
        <v>43</v>
      </c>
      <c r="H54" s="7">
        <v>818</v>
      </c>
      <c r="I54" s="7">
        <v>39364</v>
      </c>
      <c r="J54" s="7">
        <v>3.52</v>
      </c>
      <c r="K54" s="7">
        <v>1242.8800000000001</v>
      </c>
      <c r="L54" s="8">
        <v>9.9999999999999995E-7</v>
      </c>
      <c r="M54" s="8">
        <v>1.1999999999999999E-3</v>
      </c>
      <c r="N54" s="8">
        <v>0</v>
      </c>
    </row>
    <row r="55" spans="2:14">
      <c r="B55" s="6" t="s">
        <v>563</v>
      </c>
      <c r="C55" s="17" t="s">
        <v>564</v>
      </c>
      <c r="D55" s="18" t="s">
        <v>435</v>
      </c>
      <c r="E55" s="6"/>
      <c r="F55" s="6" t="s">
        <v>511</v>
      </c>
      <c r="G55" s="6" t="s">
        <v>43</v>
      </c>
      <c r="H55" s="7">
        <v>1606</v>
      </c>
      <c r="I55" s="7">
        <v>7377</v>
      </c>
      <c r="J55" s="7">
        <v>0</v>
      </c>
      <c r="K55" s="7">
        <v>456.01</v>
      </c>
      <c r="L55" s="8">
        <v>0</v>
      </c>
      <c r="M55" s="8">
        <v>4.0000000000000002E-4</v>
      </c>
      <c r="N55" s="8">
        <v>0</v>
      </c>
    </row>
    <row r="56" spans="2:14">
      <c r="B56" s="13" t="s">
        <v>565</v>
      </c>
      <c r="C56" s="14"/>
      <c r="D56" s="21"/>
      <c r="E56" s="13"/>
      <c r="F56" s="13"/>
      <c r="G56" s="13"/>
      <c r="H56" s="15">
        <v>8912</v>
      </c>
      <c r="K56" s="15">
        <v>2044.38</v>
      </c>
      <c r="M56" s="16">
        <v>2E-3</v>
      </c>
      <c r="N56" s="16">
        <v>1E-4</v>
      </c>
    </row>
    <row r="57" spans="2:14">
      <c r="B57" s="6" t="s">
        <v>566</v>
      </c>
      <c r="C57" s="17" t="s">
        <v>567</v>
      </c>
      <c r="D57" s="18" t="s">
        <v>423</v>
      </c>
      <c r="E57" s="6"/>
      <c r="F57" s="6" t="s">
        <v>527</v>
      </c>
      <c r="G57" s="6" t="s">
        <v>43</v>
      </c>
      <c r="H57" s="7">
        <v>3976</v>
      </c>
      <c r="I57" s="7">
        <v>9157</v>
      </c>
      <c r="J57" s="7">
        <v>0</v>
      </c>
      <c r="K57" s="7">
        <v>1401.35</v>
      </c>
      <c r="L57" s="8">
        <v>0</v>
      </c>
      <c r="M57" s="8">
        <v>1.4E-3</v>
      </c>
      <c r="N57" s="8">
        <v>1E-4</v>
      </c>
    </row>
    <row r="58" spans="2:14">
      <c r="B58" s="6" t="s">
        <v>568</v>
      </c>
      <c r="C58" s="17" t="s">
        <v>569</v>
      </c>
      <c r="D58" s="18" t="s">
        <v>570</v>
      </c>
      <c r="E58" s="6"/>
      <c r="F58" s="6" t="s">
        <v>527</v>
      </c>
      <c r="G58" s="6" t="s">
        <v>43</v>
      </c>
      <c r="H58" s="7">
        <v>1113</v>
      </c>
      <c r="I58" s="7">
        <v>3429.5</v>
      </c>
      <c r="J58" s="7">
        <v>0</v>
      </c>
      <c r="K58" s="7">
        <v>146.91999999999999</v>
      </c>
      <c r="L58" s="8">
        <v>0</v>
      </c>
      <c r="M58" s="8">
        <v>1E-4</v>
      </c>
      <c r="N58" s="8">
        <v>0</v>
      </c>
    </row>
    <row r="59" spans="2:14">
      <c r="B59" s="6" t="s">
        <v>571</v>
      </c>
      <c r="C59" s="17" t="s">
        <v>572</v>
      </c>
      <c r="D59" s="18" t="s">
        <v>435</v>
      </c>
      <c r="E59" s="6"/>
      <c r="F59" s="6" t="s">
        <v>527</v>
      </c>
      <c r="G59" s="6" t="s">
        <v>43</v>
      </c>
      <c r="H59" s="7">
        <v>452</v>
      </c>
      <c r="I59" s="7">
        <v>5061</v>
      </c>
      <c r="J59" s="7">
        <v>0</v>
      </c>
      <c r="K59" s="7">
        <v>88.05</v>
      </c>
      <c r="L59" s="8">
        <v>0</v>
      </c>
      <c r="M59" s="8">
        <v>1E-4</v>
      </c>
      <c r="N59" s="8">
        <v>0</v>
      </c>
    </row>
    <row r="60" spans="2:14">
      <c r="B60" s="6" t="s">
        <v>573</v>
      </c>
      <c r="C60" s="17" t="s">
        <v>574</v>
      </c>
      <c r="D60" s="18" t="s">
        <v>435</v>
      </c>
      <c r="E60" s="6"/>
      <c r="F60" s="6" t="s">
        <v>527</v>
      </c>
      <c r="G60" s="6" t="s">
        <v>43</v>
      </c>
      <c r="H60" s="7">
        <v>3371</v>
      </c>
      <c r="I60" s="7">
        <v>3145</v>
      </c>
      <c r="J60" s="7">
        <v>0</v>
      </c>
      <c r="K60" s="7">
        <v>408.06</v>
      </c>
      <c r="L60" s="8">
        <v>2.1780000000000002E-5</v>
      </c>
      <c r="M60" s="8">
        <v>4.0000000000000002E-4</v>
      </c>
      <c r="N60" s="8">
        <v>0</v>
      </c>
    </row>
    <row r="61" spans="2:14">
      <c r="B61" s="13" t="s">
        <v>534</v>
      </c>
      <c r="C61" s="14"/>
      <c r="D61" s="21"/>
      <c r="E61" s="13"/>
      <c r="F61" s="13"/>
      <c r="G61" s="13"/>
      <c r="H61" s="15">
        <v>0</v>
      </c>
      <c r="K61" s="15">
        <v>0</v>
      </c>
      <c r="M61" s="16">
        <v>0</v>
      </c>
      <c r="N61" s="16">
        <v>0</v>
      </c>
    </row>
    <row r="62" spans="2:14">
      <c r="B62" s="13" t="s">
        <v>535</v>
      </c>
      <c r="C62" s="14"/>
      <c r="D62" s="21"/>
      <c r="E62" s="13"/>
      <c r="F62" s="13"/>
      <c r="G62" s="13"/>
      <c r="H62" s="15">
        <v>0</v>
      </c>
      <c r="K62" s="15">
        <v>0</v>
      </c>
      <c r="M62" s="16">
        <v>0</v>
      </c>
      <c r="N62" s="16">
        <v>0</v>
      </c>
    </row>
    <row r="65" spans="2:7">
      <c r="B65" s="6" t="s">
        <v>148</v>
      </c>
      <c r="C65" s="17"/>
      <c r="D65" s="18"/>
      <c r="E65" s="6"/>
      <c r="F65" s="6"/>
      <c r="G65" s="6"/>
    </row>
    <row r="69" spans="2:7">
      <c r="B69" s="5" t="s">
        <v>82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6.7109375" customWidth="1"/>
    <col min="11" max="11" width="12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149</v>
      </c>
    </row>
    <row r="7" spans="2:15" ht="15.75">
      <c r="B7" s="2" t="s">
        <v>575</v>
      </c>
    </row>
    <row r="8" spans="2:15">
      <c r="B8" s="3" t="s">
        <v>84</v>
      </c>
      <c r="C8" s="3" t="s">
        <v>85</v>
      </c>
      <c r="D8" s="3" t="s">
        <v>151</v>
      </c>
      <c r="E8" s="3" t="s">
        <v>86</v>
      </c>
      <c r="F8" s="3" t="s">
        <v>222</v>
      </c>
      <c r="G8" s="3" t="s">
        <v>87</v>
      </c>
      <c r="H8" s="3" t="s">
        <v>88</v>
      </c>
      <c r="I8" s="3" t="s">
        <v>89</v>
      </c>
      <c r="J8" s="3" t="s">
        <v>154</v>
      </c>
      <c r="K8" s="3" t="s">
        <v>42</v>
      </c>
      <c r="L8" s="3" t="s">
        <v>92</v>
      </c>
      <c r="M8" s="3" t="s">
        <v>156</v>
      </c>
      <c r="N8" s="3" t="s">
        <v>157</v>
      </c>
      <c r="O8" s="3" t="s">
        <v>158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161</v>
      </c>
      <c r="K9" s="4" t="s">
        <v>162</v>
      </c>
      <c r="L9" s="4" t="s">
        <v>96</v>
      </c>
      <c r="M9" s="4" t="s">
        <v>95</v>
      </c>
      <c r="N9" s="4" t="s">
        <v>95</v>
      </c>
      <c r="O9" s="4" t="s">
        <v>95</v>
      </c>
    </row>
    <row r="11" spans="2:15">
      <c r="B11" s="3" t="s">
        <v>576</v>
      </c>
      <c r="C11" s="12"/>
      <c r="D11" s="20"/>
      <c r="E11" s="3"/>
      <c r="F11" s="3"/>
      <c r="G11" s="3"/>
      <c r="H11" s="3"/>
      <c r="I11" s="3"/>
      <c r="J11" s="9">
        <v>12849721.02</v>
      </c>
      <c r="L11" s="9">
        <v>573221.94999999995</v>
      </c>
      <c r="N11" s="10">
        <v>1</v>
      </c>
      <c r="O11" s="10">
        <v>2.18E-2</v>
      </c>
    </row>
    <row r="12" spans="2:15">
      <c r="B12" s="3" t="s">
        <v>98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577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578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579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580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138</v>
      </c>
      <c r="C17" s="12"/>
      <c r="D17" s="20"/>
      <c r="E17" s="3"/>
      <c r="F17" s="3"/>
      <c r="G17" s="3"/>
      <c r="H17" s="3"/>
      <c r="I17" s="3"/>
      <c r="J17" s="9">
        <v>12849721.02</v>
      </c>
      <c r="L17" s="9">
        <v>573221.94999999995</v>
      </c>
      <c r="N17" s="10">
        <v>1</v>
      </c>
      <c r="O17" s="10">
        <v>2.18E-2</v>
      </c>
    </row>
    <row r="18" spans="2:15">
      <c r="B18" s="13" t="s">
        <v>577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581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579</v>
      </c>
      <c r="C20" s="14"/>
      <c r="D20" s="21"/>
      <c r="E20" s="13"/>
      <c r="F20" s="13"/>
      <c r="G20" s="13"/>
      <c r="H20" s="13"/>
      <c r="I20" s="13"/>
      <c r="J20" s="15">
        <v>12849721.02</v>
      </c>
      <c r="L20" s="15">
        <v>573221.94999999995</v>
      </c>
      <c r="N20" s="16">
        <v>1</v>
      </c>
      <c r="O20" s="16">
        <v>2.18E-2</v>
      </c>
    </row>
    <row r="21" spans="2:15">
      <c r="B21" s="6" t="s">
        <v>582</v>
      </c>
      <c r="C21" s="17" t="s">
        <v>583</v>
      </c>
      <c r="D21" s="18" t="s">
        <v>198</v>
      </c>
      <c r="E21" s="6"/>
      <c r="F21" s="6" t="s">
        <v>511</v>
      </c>
      <c r="G21" s="6" t="s">
        <v>143</v>
      </c>
      <c r="H21" s="6"/>
      <c r="I21" s="6" t="s">
        <v>43</v>
      </c>
      <c r="J21" s="7">
        <v>131669.70000000001</v>
      </c>
      <c r="K21" s="7">
        <v>20511</v>
      </c>
      <c r="L21" s="7">
        <v>103949.07</v>
      </c>
      <c r="M21" s="8">
        <v>1.7299999999999999E-2</v>
      </c>
      <c r="N21" s="8">
        <v>0.18129999999999999</v>
      </c>
      <c r="O21" s="8">
        <v>3.8999999999999998E-3</v>
      </c>
    </row>
    <row r="22" spans="2:15">
      <c r="B22" s="6" t="s">
        <v>584</v>
      </c>
      <c r="C22" s="17" t="s">
        <v>585</v>
      </c>
      <c r="D22" s="18" t="s">
        <v>198</v>
      </c>
      <c r="E22" s="6"/>
      <c r="F22" s="6" t="s">
        <v>511</v>
      </c>
      <c r="G22" s="6" t="s">
        <v>143</v>
      </c>
      <c r="H22" s="6"/>
      <c r="I22" s="6" t="s">
        <v>48</v>
      </c>
      <c r="J22" s="7">
        <v>189136</v>
      </c>
      <c r="K22" s="7">
        <v>4018</v>
      </c>
      <c r="L22" s="7">
        <v>30834.91</v>
      </c>
      <c r="M22" s="8">
        <v>1.5E-3</v>
      </c>
      <c r="N22" s="8">
        <v>5.3800000000000001E-2</v>
      </c>
      <c r="O22" s="8">
        <v>1.1999999999999999E-3</v>
      </c>
    </row>
    <row r="23" spans="2:15">
      <c r="B23" s="6" t="s">
        <v>586</v>
      </c>
      <c r="C23" s="17" t="s">
        <v>587</v>
      </c>
      <c r="D23" s="18" t="s">
        <v>198</v>
      </c>
      <c r="E23" s="6"/>
      <c r="F23" s="6" t="s">
        <v>511</v>
      </c>
      <c r="G23" s="6" t="s">
        <v>143</v>
      </c>
      <c r="H23" s="6"/>
      <c r="I23" s="6" t="s">
        <v>44</v>
      </c>
      <c r="J23" s="7">
        <v>1381294.67</v>
      </c>
      <c r="K23" s="7">
        <v>170400</v>
      </c>
      <c r="L23" s="7">
        <v>60679.06</v>
      </c>
      <c r="M23" s="8">
        <v>7.6E-3</v>
      </c>
      <c r="N23" s="8">
        <v>0.10589999999999999</v>
      </c>
      <c r="O23" s="8">
        <v>2.3E-3</v>
      </c>
    </row>
    <row r="24" spans="2:15">
      <c r="B24" s="6" t="s">
        <v>588</v>
      </c>
      <c r="C24" s="17" t="s">
        <v>589</v>
      </c>
      <c r="D24" s="18" t="s">
        <v>458</v>
      </c>
      <c r="E24" s="6"/>
      <c r="F24" s="6" t="s">
        <v>511</v>
      </c>
      <c r="G24" s="6" t="s">
        <v>143</v>
      </c>
      <c r="H24" s="6"/>
      <c r="I24" s="6" t="s">
        <v>46</v>
      </c>
      <c r="J24" s="7">
        <v>46964.55</v>
      </c>
      <c r="K24" s="7">
        <v>17400</v>
      </c>
      <c r="L24" s="7">
        <v>34243.24</v>
      </c>
      <c r="M24" s="8">
        <v>5.0000000000000001E-3</v>
      </c>
      <c r="N24" s="8">
        <v>5.9700000000000003E-2</v>
      </c>
      <c r="O24" s="8">
        <v>1.2999999999999999E-3</v>
      </c>
    </row>
    <row r="25" spans="2:15">
      <c r="B25" s="6" t="s">
        <v>590</v>
      </c>
      <c r="C25" s="17" t="s">
        <v>591</v>
      </c>
      <c r="D25" s="18" t="s">
        <v>198</v>
      </c>
      <c r="E25" s="6"/>
      <c r="F25" s="6" t="s">
        <v>511</v>
      </c>
      <c r="G25" s="6" t="s">
        <v>143</v>
      </c>
      <c r="H25" s="6"/>
      <c r="I25" s="6" t="s">
        <v>43</v>
      </c>
      <c r="J25" s="7">
        <v>22001.93</v>
      </c>
      <c r="K25" s="7">
        <v>19988.580000000002</v>
      </c>
      <c r="L25" s="7">
        <v>16927.41</v>
      </c>
      <c r="M25" s="8">
        <v>3.4500000000000003E-2</v>
      </c>
      <c r="N25" s="8">
        <v>2.9499999999999998E-2</v>
      </c>
      <c r="O25" s="8">
        <v>5.9999999999999995E-4</v>
      </c>
    </row>
    <row r="26" spans="2:15">
      <c r="B26" s="6" t="s">
        <v>592</v>
      </c>
      <c r="C26" s="17" t="s">
        <v>593</v>
      </c>
      <c r="D26" s="18" t="s">
        <v>198</v>
      </c>
      <c r="E26" s="6"/>
      <c r="F26" s="6" t="s">
        <v>511</v>
      </c>
      <c r="G26" s="6" t="s">
        <v>143</v>
      </c>
      <c r="H26" s="6"/>
      <c r="I26" s="6" t="s">
        <v>43</v>
      </c>
      <c r="J26" s="7">
        <v>837503.64</v>
      </c>
      <c r="K26" s="7">
        <v>2637.99</v>
      </c>
      <c r="L26" s="7">
        <v>85036.97</v>
      </c>
      <c r="M26" s="8">
        <v>6.3E-3</v>
      </c>
      <c r="N26" s="8">
        <v>0.14829999999999999</v>
      </c>
      <c r="O26" s="8">
        <v>3.2000000000000002E-3</v>
      </c>
    </row>
    <row r="27" spans="2:15">
      <c r="B27" s="6" t="s">
        <v>594</v>
      </c>
      <c r="C27" s="17" t="s">
        <v>595</v>
      </c>
      <c r="D27" s="18" t="s">
        <v>198</v>
      </c>
      <c r="E27" s="6"/>
      <c r="F27" s="6" t="s">
        <v>511</v>
      </c>
      <c r="G27" s="6" t="s">
        <v>143</v>
      </c>
      <c r="H27" s="6"/>
      <c r="I27" s="6" t="s">
        <v>45</v>
      </c>
      <c r="J27" s="7">
        <v>8135141.6799999997</v>
      </c>
      <c r="K27" s="7">
        <v>115.07</v>
      </c>
      <c r="L27" s="7">
        <v>44000.01</v>
      </c>
      <c r="M27" s="8">
        <v>1.0200000000000001E-2</v>
      </c>
      <c r="N27" s="8">
        <v>7.6799999999999993E-2</v>
      </c>
      <c r="O27" s="8">
        <v>1.6999999999999999E-3</v>
      </c>
    </row>
    <row r="28" spans="2:15">
      <c r="B28" s="6" t="s">
        <v>596</v>
      </c>
      <c r="C28" s="17" t="s">
        <v>597</v>
      </c>
      <c r="D28" s="18" t="s">
        <v>198</v>
      </c>
      <c r="E28" s="6"/>
      <c r="F28" s="6" t="s">
        <v>511</v>
      </c>
      <c r="G28" s="6" t="s">
        <v>143</v>
      </c>
      <c r="H28" s="6"/>
      <c r="I28" s="6" t="s">
        <v>48</v>
      </c>
      <c r="J28" s="7">
        <v>176314.76</v>
      </c>
      <c r="K28" s="7">
        <v>4457</v>
      </c>
      <c r="L28" s="7">
        <v>31885.25</v>
      </c>
      <c r="M28" s="8">
        <v>9.4999999999999998E-3</v>
      </c>
      <c r="N28" s="8">
        <v>5.5599999999999997E-2</v>
      </c>
      <c r="O28" s="8">
        <v>1.1999999999999999E-3</v>
      </c>
    </row>
    <row r="29" spans="2:15">
      <c r="B29" s="6" t="s">
        <v>598</v>
      </c>
      <c r="C29" s="17" t="s">
        <v>599</v>
      </c>
      <c r="D29" s="18" t="s">
        <v>198</v>
      </c>
      <c r="E29" s="6"/>
      <c r="F29" s="6" t="s">
        <v>511</v>
      </c>
      <c r="G29" s="6" t="s">
        <v>143</v>
      </c>
      <c r="H29" s="6"/>
      <c r="I29" s="6" t="s">
        <v>43</v>
      </c>
      <c r="J29" s="7">
        <v>777360.32</v>
      </c>
      <c r="K29" s="7">
        <v>1660.8</v>
      </c>
      <c r="L29" s="7">
        <v>49692.13</v>
      </c>
      <c r="M29" s="8">
        <v>1.7899999999999999E-2</v>
      </c>
      <c r="N29" s="8">
        <v>8.6699999999999999E-2</v>
      </c>
      <c r="O29" s="8">
        <v>1.9E-3</v>
      </c>
    </row>
    <row r="30" spans="2:15">
      <c r="B30" s="6" t="s">
        <v>600</v>
      </c>
      <c r="C30" s="17" t="s">
        <v>601</v>
      </c>
      <c r="D30" s="18" t="s">
        <v>198</v>
      </c>
      <c r="E30" s="6"/>
      <c r="F30" s="6" t="s">
        <v>511</v>
      </c>
      <c r="G30" s="6" t="s">
        <v>143</v>
      </c>
      <c r="H30" s="6"/>
      <c r="I30" s="6" t="s">
        <v>48</v>
      </c>
      <c r="J30" s="7">
        <v>47346.92</v>
      </c>
      <c r="K30" s="7">
        <v>14793</v>
      </c>
      <c r="L30" s="7">
        <v>28418.85</v>
      </c>
      <c r="M30" s="8">
        <v>2.8400000000000002E-2</v>
      </c>
      <c r="N30" s="8">
        <v>4.9599999999999998E-2</v>
      </c>
      <c r="O30" s="8">
        <v>1.1000000000000001E-3</v>
      </c>
    </row>
    <row r="31" spans="2:15">
      <c r="B31" s="6" t="s">
        <v>602</v>
      </c>
      <c r="C31" s="17" t="s">
        <v>603</v>
      </c>
      <c r="D31" s="18" t="s">
        <v>198</v>
      </c>
      <c r="E31" s="6"/>
      <c r="F31" s="6" t="s">
        <v>511</v>
      </c>
      <c r="G31" s="6" t="s">
        <v>143</v>
      </c>
      <c r="H31" s="6"/>
      <c r="I31" s="6" t="s">
        <v>43</v>
      </c>
      <c r="J31" s="7">
        <v>1104986.8500000001</v>
      </c>
      <c r="K31" s="7">
        <v>2058.62</v>
      </c>
      <c r="L31" s="7">
        <v>87555.05</v>
      </c>
      <c r="M31" s="8">
        <v>2.35E-2</v>
      </c>
      <c r="N31" s="8">
        <v>0.1527</v>
      </c>
      <c r="O31" s="8">
        <v>3.3E-3</v>
      </c>
    </row>
    <row r="32" spans="2:15">
      <c r="B32" s="13" t="s">
        <v>534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148</v>
      </c>
      <c r="C35" s="17"/>
      <c r="D35" s="18"/>
      <c r="E35" s="6"/>
      <c r="F35" s="6"/>
      <c r="G35" s="6"/>
      <c r="H35" s="6"/>
      <c r="I35" s="6"/>
    </row>
    <row r="39" spans="2:9">
      <c r="B39" s="5" t="s">
        <v>82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51"/>
  <sheetViews>
    <sheetView rightToLeft="1" workbookViewId="0"/>
  </sheetViews>
  <sheetFormatPr defaultColWidth="9.140625" defaultRowHeight="12.75"/>
  <cols>
    <col min="2" max="2" width="23.7109375" customWidth="1"/>
    <col min="3" max="3" width="16.7109375" customWidth="1"/>
    <col min="4" max="4" width="12.7109375" customWidth="1"/>
    <col min="5" max="5" width="28.7109375" customWidth="1"/>
    <col min="6" max="6" width="15.7109375" customWidth="1"/>
    <col min="7" max="7" width="13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149</v>
      </c>
    </row>
    <row r="7" spans="2:12" ht="15.75">
      <c r="B7" s="2" t="s">
        <v>604</v>
      </c>
    </row>
    <row r="8" spans="2:12">
      <c r="B8" s="3" t="s">
        <v>84</v>
      </c>
      <c r="C8" s="3" t="s">
        <v>85</v>
      </c>
      <c r="D8" s="3" t="s">
        <v>151</v>
      </c>
      <c r="E8" s="3" t="s">
        <v>222</v>
      </c>
      <c r="F8" s="3" t="s">
        <v>89</v>
      </c>
      <c r="G8" s="3" t="s">
        <v>154</v>
      </c>
      <c r="H8" s="3" t="s">
        <v>42</v>
      </c>
      <c r="I8" s="3" t="s">
        <v>92</v>
      </c>
      <c r="J8" s="3" t="s">
        <v>156</v>
      </c>
      <c r="K8" s="3" t="s">
        <v>157</v>
      </c>
      <c r="L8" s="3" t="s">
        <v>158</v>
      </c>
    </row>
    <row r="9" spans="2:12">
      <c r="B9" s="4"/>
      <c r="C9" s="4"/>
      <c r="D9" s="4"/>
      <c r="E9" s="4"/>
      <c r="F9" s="4"/>
      <c r="G9" s="4" t="s">
        <v>161</v>
      </c>
      <c r="H9" s="4" t="s">
        <v>162</v>
      </c>
      <c r="I9" s="4" t="s">
        <v>96</v>
      </c>
      <c r="J9" s="4" t="s">
        <v>95</v>
      </c>
      <c r="K9" s="4" t="s">
        <v>95</v>
      </c>
      <c r="L9" s="4" t="s">
        <v>95</v>
      </c>
    </row>
    <row r="11" spans="2:12">
      <c r="B11" s="3" t="s">
        <v>605</v>
      </c>
      <c r="C11" s="12"/>
      <c r="D11" s="20"/>
      <c r="E11" s="3"/>
      <c r="F11" s="3"/>
      <c r="G11" s="9">
        <v>401095</v>
      </c>
      <c r="I11" s="9">
        <v>163.72999999999999</v>
      </c>
      <c r="K11" s="10">
        <v>1</v>
      </c>
      <c r="L11" s="10">
        <v>0</v>
      </c>
    </row>
    <row r="12" spans="2:12">
      <c r="B12" s="3" t="s">
        <v>606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607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226</v>
      </c>
      <c r="C14" s="12"/>
      <c r="D14" s="20"/>
      <c r="E14" s="3"/>
      <c r="F14" s="3"/>
      <c r="G14" s="9">
        <v>401095</v>
      </c>
      <c r="I14" s="9">
        <v>163.72999999999999</v>
      </c>
      <c r="K14" s="10">
        <v>1</v>
      </c>
      <c r="L14" s="10">
        <v>0</v>
      </c>
    </row>
    <row r="15" spans="2:12">
      <c r="B15" s="13" t="s">
        <v>608</v>
      </c>
      <c r="C15" s="14"/>
      <c r="D15" s="21"/>
      <c r="E15" s="13"/>
      <c r="F15" s="13"/>
      <c r="G15" s="15">
        <v>401095</v>
      </c>
      <c r="I15" s="15">
        <v>163.72999999999999</v>
      </c>
      <c r="K15" s="16">
        <v>1</v>
      </c>
      <c r="L15" s="16">
        <v>0</v>
      </c>
    </row>
    <row r="16" spans="2:12">
      <c r="B16" s="6" t="s">
        <v>609</v>
      </c>
      <c r="C16" s="17" t="s">
        <v>610</v>
      </c>
      <c r="D16" s="18" t="s">
        <v>435</v>
      </c>
      <c r="E16" s="6" t="s">
        <v>287</v>
      </c>
      <c r="F16" s="6" t="s">
        <v>43</v>
      </c>
      <c r="G16" s="7">
        <v>400</v>
      </c>
      <c r="H16" s="7">
        <v>18</v>
      </c>
      <c r="I16" s="7">
        <v>0.28000000000000003</v>
      </c>
      <c r="J16" s="8">
        <v>0</v>
      </c>
      <c r="K16" s="8">
        <v>1.6999999999999999E-3</v>
      </c>
      <c r="L16" s="8">
        <v>0</v>
      </c>
    </row>
    <row r="17" spans="2:12">
      <c r="B17" s="6" t="s">
        <v>611</v>
      </c>
      <c r="C17" s="17" t="s">
        <v>612</v>
      </c>
      <c r="D17" s="18" t="s">
        <v>423</v>
      </c>
      <c r="E17" s="6" t="s">
        <v>287</v>
      </c>
      <c r="F17" s="6" t="s">
        <v>43</v>
      </c>
      <c r="G17" s="7">
        <v>34978</v>
      </c>
      <c r="H17" s="7">
        <v>4</v>
      </c>
      <c r="I17" s="7">
        <v>5.39</v>
      </c>
      <c r="J17" s="8">
        <v>0</v>
      </c>
      <c r="K17" s="8">
        <v>3.2899999999999999E-2</v>
      </c>
      <c r="L17" s="8">
        <v>0</v>
      </c>
    </row>
    <row r="18" spans="2:12">
      <c r="B18" s="6" t="s">
        <v>613</v>
      </c>
      <c r="C18" s="17" t="s">
        <v>614</v>
      </c>
      <c r="D18" s="18" t="s">
        <v>435</v>
      </c>
      <c r="E18" s="6" t="s">
        <v>287</v>
      </c>
      <c r="F18" s="6" t="s">
        <v>43</v>
      </c>
      <c r="G18" s="7">
        <v>1317</v>
      </c>
      <c r="H18" s="7">
        <v>5</v>
      </c>
      <c r="I18" s="7">
        <v>0.25</v>
      </c>
      <c r="J18" s="8">
        <v>0</v>
      </c>
      <c r="K18" s="8">
        <v>1.5E-3</v>
      </c>
      <c r="L18" s="8">
        <v>0</v>
      </c>
    </row>
    <row r="19" spans="2:12">
      <c r="B19" s="6" t="s">
        <v>615</v>
      </c>
      <c r="C19" s="17" t="s">
        <v>616</v>
      </c>
      <c r="D19" s="18" t="s">
        <v>435</v>
      </c>
      <c r="E19" s="6" t="s">
        <v>287</v>
      </c>
      <c r="F19" s="6" t="s">
        <v>43</v>
      </c>
      <c r="G19" s="7">
        <v>54</v>
      </c>
      <c r="H19" s="7">
        <v>3.68</v>
      </c>
      <c r="I19" s="7">
        <v>0.01</v>
      </c>
      <c r="J19" s="8">
        <v>0</v>
      </c>
      <c r="K19" s="8">
        <v>0</v>
      </c>
      <c r="L19" s="8">
        <v>0</v>
      </c>
    </row>
    <row r="20" spans="2:12">
      <c r="B20" s="6" t="s">
        <v>617</v>
      </c>
      <c r="C20" s="17" t="s">
        <v>618</v>
      </c>
      <c r="D20" s="18" t="s">
        <v>423</v>
      </c>
      <c r="E20" s="6" t="s">
        <v>287</v>
      </c>
      <c r="F20" s="6" t="s">
        <v>43</v>
      </c>
      <c r="G20" s="7">
        <v>376</v>
      </c>
      <c r="H20" s="7">
        <v>8</v>
      </c>
      <c r="I20" s="7">
        <v>0.12</v>
      </c>
      <c r="J20" s="8">
        <v>0</v>
      </c>
      <c r="K20" s="8">
        <v>6.9999999999999999E-4</v>
      </c>
      <c r="L20" s="8">
        <v>0</v>
      </c>
    </row>
    <row r="21" spans="2:12">
      <c r="B21" s="6" t="s">
        <v>619</v>
      </c>
      <c r="C21" s="17" t="s">
        <v>620</v>
      </c>
      <c r="D21" s="18" t="s">
        <v>435</v>
      </c>
      <c r="E21" s="6" t="s">
        <v>287</v>
      </c>
      <c r="F21" s="6" t="s">
        <v>43</v>
      </c>
      <c r="G21" s="7">
        <v>1556</v>
      </c>
      <c r="H21" s="7">
        <v>10</v>
      </c>
      <c r="I21" s="7">
        <v>0.6</v>
      </c>
      <c r="J21" s="8">
        <v>0</v>
      </c>
      <c r="K21" s="8">
        <v>3.7000000000000002E-3</v>
      </c>
      <c r="L21" s="8">
        <v>0</v>
      </c>
    </row>
    <row r="22" spans="2:12">
      <c r="B22" s="6" t="s">
        <v>621</v>
      </c>
      <c r="C22" s="17" t="s">
        <v>622</v>
      </c>
      <c r="D22" s="18" t="s">
        <v>423</v>
      </c>
      <c r="E22" s="6" t="s">
        <v>287</v>
      </c>
      <c r="F22" s="6" t="s">
        <v>43</v>
      </c>
      <c r="G22" s="7">
        <v>514</v>
      </c>
      <c r="H22" s="7">
        <v>23</v>
      </c>
      <c r="I22" s="7">
        <v>0.46</v>
      </c>
      <c r="J22" s="8">
        <v>0</v>
      </c>
      <c r="K22" s="8">
        <v>2.8E-3</v>
      </c>
      <c r="L22" s="8">
        <v>0</v>
      </c>
    </row>
    <row r="23" spans="2:12">
      <c r="B23" s="6" t="s">
        <v>623</v>
      </c>
      <c r="C23" s="17" t="s">
        <v>624</v>
      </c>
      <c r="D23" s="18" t="s">
        <v>435</v>
      </c>
      <c r="E23" s="6" t="s">
        <v>287</v>
      </c>
      <c r="F23" s="6" t="s">
        <v>43</v>
      </c>
      <c r="G23" s="7">
        <v>800</v>
      </c>
      <c r="H23" s="7">
        <v>2.84</v>
      </c>
      <c r="I23" s="7">
        <v>0.09</v>
      </c>
      <c r="J23" s="8">
        <v>0</v>
      </c>
      <c r="K23" s="8">
        <v>5.0000000000000001E-4</v>
      </c>
      <c r="L23" s="8">
        <v>0</v>
      </c>
    </row>
    <row r="24" spans="2:12">
      <c r="B24" s="6" t="s">
        <v>625</v>
      </c>
      <c r="C24" s="17" t="s">
        <v>626</v>
      </c>
      <c r="D24" s="18" t="s">
        <v>423</v>
      </c>
      <c r="E24" s="6" t="s">
        <v>287</v>
      </c>
      <c r="F24" s="6" t="s">
        <v>43</v>
      </c>
      <c r="G24" s="7">
        <v>403</v>
      </c>
      <c r="H24" s="7">
        <v>5.42</v>
      </c>
      <c r="I24" s="7">
        <v>0.08</v>
      </c>
      <c r="J24" s="8">
        <v>0</v>
      </c>
      <c r="K24" s="8">
        <v>5.0000000000000001E-4</v>
      </c>
      <c r="L24" s="8">
        <v>0</v>
      </c>
    </row>
    <row r="25" spans="2:12">
      <c r="B25" s="6" t="s">
        <v>627</v>
      </c>
      <c r="C25" s="17" t="s">
        <v>628</v>
      </c>
      <c r="D25" s="18" t="s">
        <v>423</v>
      </c>
      <c r="E25" s="6" t="s">
        <v>287</v>
      </c>
      <c r="F25" s="6" t="s">
        <v>43</v>
      </c>
      <c r="G25" s="7">
        <v>6376</v>
      </c>
      <c r="H25" s="7">
        <v>8</v>
      </c>
      <c r="I25" s="7">
        <v>1.96</v>
      </c>
      <c r="J25" s="8">
        <v>0</v>
      </c>
      <c r="K25" s="8">
        <v>1.2E-2</v>
      </c>
      <c r="L25" s="8">
        <v>0</v>
      </c>
    </row>
    <row r="26" spans="2:12">
      <c r="B26" s="6" t="s">
        <v>629</v>
      </c>
      <c r="C26" s="17" t="s">
        <v>630</v>
      </c>
      <c r="D26" s="18" t="s">
        <v>423</v>
      </c>
      <c r="E26" s="6" t="s">
        <v>289</v>
      </c>
      <c r="F26" s="6" t="s">
        <v>43</v>
      </c>
      <c r="G26" s="7">
        <v>84025</v>
      </c>
      <c r="H26" s="7">
        <v>4</v>
      </c>
      <c r="I26" s="7">
        <v>12.94</v>
      </c>
      <c r="J26" s="8">
        <v>0</v>
      </c>
      <c r="K26" s="8">
        <v>7.9000000000000001E-2</v>
      </c>
      <c r="L26" s="8">
        <v>0</v>
      </c>
    </row>
    <row r="27" spans="2:12">
      <c r="B27" s="6" t="s">
        <v>631</v>
      </c>
      <c r="C27" s="17" t="s">
        <v>632</v>
      </c>
      <c r="D27" s="18" t="s">
        <v>435</v>
      </c>
      <c r="E27" s="6" t="s">
        <v>287</v>
      </c>
      <c r="F27" s="6" t="s">
        <v>43</v>
      </c>
      <c r="G27" s="7">
        <v>1196</v>
      </c>
      <c r="H27" s="7">
        <v>4</v>
      </c>
      <c r="I27" s="7">
        <v>0.18</v>
      </c>
      <c r="J27" s="8">
        <v>4.5750000000000001E-5</v>
      </c>
      <c r="K27" s="8">
        <v>1.1000000000000001E-3</v>
      </c>
      <c r="L27" s="8">
        <v>0</v>
      </c>
    </row>
    <row r="28" spans="2:12">
      <c r="B28" s="6" t="s">
        <v>633</v>
      </c>
      <c r="C28" s="17" t="s">
        <v>634</v>
      </c>
      <c r="D28" s="18" t="s">
        <v>435</v>
      </c>
      <c r="E28" s="6" t="s">
        <v>287</v>
      </c>
      <c r="F28" s="6" t="s">
        <v>43</v>
      </c>
      <c r="G28" s="7">
        <v>40</v>
      </c>
      <c r="H28" s="7">
        <v>63</v>
      </c>
      <c r="I28" s="7">
        <v>0.1</v>
      </c>
      <c r="J28" s="8">
        <v>0</v>
      </c>
      <c r="K28" s="8">
        <v>5.9999999999999995E-4</v>
      </c>
      <c r="L28" s="8">
        <v>0</v>
      </c>
    </row>
    <row r="29" spans="2:12">
      <c r="B29" s="6" t="s">
        <v>635</v>
      </c>
      <c r="C29" s="17" t="s">
        <v>636</v>
      </c>
      <c r="D29" s="18" t="s">
        <v>423</v>
      </c>
      <c r="E29" s="6" t="s">
        <v>287</v>
      </c>
      <c r="F29" s="6" t="s">
        <v>43</v>
      </c>
      <c r="G29" s="7">
        <v>261</v>
      </c>
      <c r="H29" s="7">
        <v>3.02</v>
      </c>
      <c r="I29" s="7">
        <v>0.03</v>
      </c>
      <c r="J29" s="8">
        <v>0</v>
      </c>
      <c r="K29" s="8">
        <v>2.0000000000000001E-4</v>
      </c>
      <c r="L29" s="8">
        <v>0</v>
      </c>
    </row>
    <row r="30" spans="2:12">
      <c r="B30" s="6" t="s">
        <v>637</v>
      </c>
      <c r="C30" s="17" t="s">
        <v>638</v>
      </c>
      <c r="D30" s="18" t="s">
        <v>435</v>
      </c>
      <c r="E30" s="6" t="s">
        <v>287</v>
      </c>
      <c r="F30" s="6" t="s">
        <v>43</v>
      </c>
      <c r="G30" s="7">
        <v>6402</v>
      </c>
      <c r="H30" s="7">
        <v>2.1</v>
      </c>
      <c r="I30" s="7">
        <v>0.52</v>
      </c>
      <c r="J30" s="8">
        <v>0</v>
      </c>
      <c r="K30" s="8">
        <v>3.2000000000000002E-3</v>
      </c>
      <c r="L30" s="8">
        <v>0</v>
      </c>
    </row>
    <row r="31" spans="2:12">
      <c r="B31" s="6" t="s">
        <v>639</v>
      </c>
      <c r="C31" s="17" t="s">
        <v>640</v>
      </c>
      <c r="D31" s="18" t="s">
        <v>435</v>
      </c>
      <c r="E31" s="6" t="s">
        <v>287</v>
      </c>
      <c r="F31" s="6" t="s">
        <v>43</v>
      </c>
      <c r="G31" s="7">
        <v>73561</v>
      </c>
      <c r="H31" s="7">
        <v>20.51</v>
      </c>
      <c r="I31" s="7">
        <v>58.07</v>
      </c>
      <c r="J31" s="8">
        <v>0</v>
      </c>
      <c r="K31" s="8">
        <v>0.35470000000000002</v>
      </c>
      <c r="L31" s="8">
        <v>0</v>
      </c>
    </row>
    <row r="32" spans="2:12">
      <c r="B32" s="6" t="s">
        <v>641</v>
      </c>
      <c r="C32" s="17" t="s">
        <v>642</v>
      </c>
      <c r="D32" s="18" t="s">
        <v>435</v>
      </c>
      <c r="E32" s="6" t="s">
        <v>287</v>
      </c>
      <c r="F32" s="6" t="s">
        <v>43</v>
      </c>
      <c r="G32" s="7">
        <v>11</v>
      </c>
      <c r="H32" s="7">
        <v>7</v>
      </c>
      <c r="I32" s="7">
        <v>0</v>
      </c>
      <c r="J32" s="8">
        <v>0</v>
      </c>
      <c r="K32" s="8">
        <v>0</v>
      </c>
      <c r="L32" s="8">
        <v>0</v>
      </c>
    </row>
    <row r="33" spans="2:12">
      <c r="B33" s="6" t="s">
        <v>643</v>
      </c>
      <c r="C33" s="17" t="s">
        <v>644</v>
      </c>
      <c r="D33" s="18" t="s">
        <v>423</v>
      </c>
      <c r="E33" s="6" t="s">
        <v>287</v>
      </c>
      <c r="F33" s="6" t="s">
        <v>43</v>
      </c>
      <c r="G33" s="7">
        <v>957</v>
      </c>
      <c r="H33" s="7">
        <v>29.8</v>
      </c>
      <c r="I33" s="7">
        <v>1.1000000000000001</v>
      </c>
      <c r="J33" s="8">
        <v>2.7739999999999999E-5</v>
      </c>
      <c r="K33" s="8">
        <v>6.7000000000000002E-3</v>
      </c>
      <c r="L33" s="8">
        <v>0</v>
      </c>
    </row>
    <row r="34" spans="2:12">
      <c r="B34" s="6" t="s">
        <v>645</v>
      </c>
      <c r="C34" s="17" t="s">
        <v>646</v>
      </c>
      <c r="D34" s="18" t="s">
        <v>435</v>
      </c>
      <c r="E34" s="6" t="s">
        <v>287</v>
      </c>
      <c r="F34" s="6" t="s">
        <v>43</v>
      </c>
      <c r="G34" s="7">
        <v>2369</v>
      </c>
      <c r="H34" s="7">
        <v>5.94</v>
      </c>
      <c r="I34" s="7">
        <v>0.54</v>
      </c>
      <c r="J34" s="8">
        <v>0</v>
      </c>
      <c r="K34" s="8">
        <v>3.3E-3</v>
      </c>
      <c r="L34" s="8">
        <v>0</v>
      </c>
    </row>
    <row r="35" spans="2:12">
      <c r="B35" s="6" t="s">
        <v>647</v>
      </c>
      <c r="C35" s="17" t="s">
        <v>648</v>
      </c>
      <c r="D35" s="18" t="s">
        <v>423</v>
      </c>
      <c r="E35" s="6" t="s">
        <v>287</v>
      </c>
      <c r="F35" s="6" t="s">
        <v>43</v>
      </c>
      <c r="G35" s="7">
        <v>68000</v>
      </c>
      <c r="H35" s="7">
        <v>14.08</v>
      </c>
      <c r="I35" s="7">
        <v>36.85</v>
      </c>
      <c r="J35" s="8">
        <v>0</v>
      </c>
      <c r="K35" s="8">
        <v>0.22509999999999999</v>
      </c>
      <c r="L35" s="8">
        <v>0</v>
      </c>
    </row>
    <row r="36" spans="2:12">
      <c r="B36" s="6" t="s">
        <v>649</v>
      </c>
      <c r="C36" s="17" t="s">
        <v>650</v>
      </c>
      <c r="D36" s="18" t="s">
        <v>435</v>
      </c>
      <c r="E36" s="6" t="s">
        <v>287</v>
      </c>
      <c r="F36" s="6" t="s">
        <v>43</v>
      </c>
      <c r="G36" s="7">
        <v>12158</v>
      </c>
      <c r="H36" s="7">
        <v>4.55</v>
      </c>
      <c r="I36" s="7">
        <v>2.13</v>
      </c>
      <c r="J36" s="8">
        <v>0</v>
      </c>
      <c r="K36" s="8">
        <v>1.2999999999999999E-2</v>
      </c>
      <c r="L36" s="8">
        <v>0</v>
      </c>
    </row>
    <row r="37" spans="2:12">
      <c r="B37" s="6" t="s">
        <v>651</v>
      </c>
      <c r="C37" s="17" t="s">
        <v>652</v>
      </c>
      <c r="D37" s="18" t="s">
        <v>435</v>
      </c>
      <c r="E37" s="6" t="s">
        <v>287</v>
      </c>
      <c r="F37" s="6" t="s">
        <v>43</v>
      </c>
      <c r="G37" s="7">
        <v>10517</v>
      </c>
      <c r="H37" s="7">
        <v>12</v>
      </c>
      <c r="I37" s="7">
        <v>4.8600000000000003</v>
      </c>
      <c r="J37" s="8">
        <v>0</v>
      </c>
      <c r="K37" s="8">
        <v>2.9700000000000001E-2</v>
      </c>
      <c r="L37" s="8">
        <v>0</v>
      </c>
    </row>
    <row r="38" spans="2:12">
      <c r="B38" s="6" t="s">
        <v>651</v>
      </c>
      <c r="C38" s="17" t="s">
        <v>653</v>
      </c>
      <c r="D38" s="18" t="s">
        <v>435</v>
      </c>
      <c r="E38" s="6" t="s">
        <v>287</v>
      </c>
      <c r="F38" s="6" t="s">
        <v>43</v>
      </c>
      <c r="G38" s="7">
        <v>9950</v>
      </c>
      <c r="H38" s="7">
        <v>0.79</v>
      </c>
      <c r="I38" s="7">
        <v>0.3</v>
      </c>
      <c r="J38" s="8">
        <v>0</v>
      </c>
      <c r="K38" s="8">
        <v>1.8E-3</v>
      </c>
      <c r="L38" s="8">
        <v>0</v>
      </c>
    </row>
    <row r="39" spans="2:12">
      <c r="B39" s="6" t="s">
        <v>654</v>
      </c>
      <c r="C39" s="17" t="s">
        <v>655</v>
      </c>
      <c r="D39" s="18" t="s">
        <v>423</v>
      </c>
      <c r="E39" s="6" t="s">
        <v>287</v>
      </c>
      <c r="F39" s="6" t="s">
        <v>43</v>
      </c>
      <c r="G39" s="7">
        <v>376</v>
      </c>
      <c r="H39" s="7">
        <v>5.8</v>
      </c>
      <c r="I39" s="7">
        <v>0.08</v>
      </c>
      <c r="J39" s="8">
        <v>0</v>
      </c>
      <c r="K39" s="8">
        <v>5.0000000000000001E-4</v>
      </c>
      <c r="L39" s="8">
        <v>0</v>
      </c>
    </row>
    <row r="40" spans="2:12">
      <c r="B40" s="6" t="s">
        <v>656</v>
      </c>
      <c r="C40" s="17" t="s">
        <v>657</v>
      </c>
      <c r="D40" s="18" t="s">
        <v>435</v>
      </c>
      <c r="E40" s="6" t="s">
        <v>287</v>
      </c>
      <c r="F40" s="6" t="s">
        <v>43</v>
      </c>
      <c r="G40" s="7">
        <v>14084</v>
      </c>
      <c r="H40" s="7">
        <v>0.36</v>
      </c>
      <c r="I40" s="7">
        <v>0.2</v>
      </c>
      <c r="J40" s="8">
        <v>0</v>
      </c>
      <c r="K40" s="8">
        <v>1.1999999999999999E-3</v>
      </c>
      <c r="L40" s="8">
        <v>0</v>
      </c>
    </row>
    <row r="41" spans="2:12">
      <c r="B41" s="6" t="s">
        <v>658</v>
      </c>
      <c r="C41" s="17" t="s">
        <v>659</v>
      </c>
      <c r="D41" s="18" t="s">
        <v>423</v>
      </c>
      <c r="E41" s="6" t="s">
        <v>287</v>
      </c>
      <c r="F41" s="6" t="s">
        <v>43</v>
      </c>
      <c r="G41" s="7">
        <v>3363</v>
      </c>
      <c r="H41" s="7">
        <v>6</v>
      </c>
      <c r="I41" s="7">
        <v>0.78</v>
      </c>
      <c r="J41" s="8">
        <v>0</v>
      </c>
      <c r="K41" s="8">
        <v>4.7000000000000002E-3</v>
      </c>
      <c r="L41" s="8">
        <v>0</v>
      </c>
    </row>
    <row r="42" spans="2:12">
      <c r="B42" s="6" t="s">
        <v>660</v>
      </c>
      <c r="C42" s="17" t="s">
        <v>661</v>
      </c>
      <c r="D42" s="18" t="s">
        <v>423</v>
      </c>
      <c r="E42" s="6" t="s">
        <v>287</v>
      </c>
      <c r="F42" s="6" t="s">
        <v>43</v>
      </c>
      <c r="G42" s="7">
        <v>15092</v>
      </c>
      <c r="H42" s="7">
        <v>8.52</v>
      </c>
      <c r="I42" s="7">
        <v>4.95</v>
      </c>
      <c r="J42" s="8">
        <v>0</v>
      </c>
      <c r="K42" s="8">
        <v>3.0200000000000001E-2</v>
      </c>
      <c r="L42" s="8">
        <v>0</v>
      </c>
    </row>
    <row r="43" spans="2:12">
      <c r="B43" s="6" t="s">
        <v>662</v>
      </c>
      <c r="C43" s="17" t="s">
        <v>663</v>
      </c>
      <c r="D43" s="18" t="s">
        <v>423</v>
      </c>
      <c r="E43" s="6" t="s">
        <v>287</v>
      </c>
      <c r="F43" s="6" t="s">
        <v>43</v>
      </c>
      <c r="G43" s="7">
        <v>16419</v>
      </c>
      <c r="H43" s="7">
        <v>16.39</v>
      </c>
      <c r="I43" s="7">
        <v>10.36</v>
      </c>
      <c r="J43" s="8">
        <v>0</v>
      </c>
      <c r="K43" s="8">
        <v>6.3299999999999995E-2</v>
      </c>
      <c r="L43" s="8">
        <v>0</v>
      </c>
    </row>
    <row r="44" spans="2:12">
      <c r="B44" s="6" t="s">
        <v>664</v>
      </c>
      <c r="C44" s="17" t="s">
        <v>665</v>
      </c>
      <c r="D44" s="18" t="s">
        <v>435</v>
      </c>
      <c r="E44" s="6" t="s">
        <v>287</v>
      </c>
      <c r="F44" s="6" t="s">
        <v>43</v>
      </c>
      <c r="G44" s="7">
        <v>35540</v>
      </c>
      <c r="H44" s="7">
        <v>15</v>
      </c>
      <c r="I44" s="7">
        <v>20.52</v>
      </c>
      <c r="J44" s="8">
        <v>0</v>
      </c>
      <c r="K44" s="8">
        <v>0.12529999999999999</v>
      </c>
      <c r="L44" s="8">
        <v>0</v>
      </c>
    </row>
    <row r="47" spans="2:12">
      <c r="B47" s="6" t="s">
        <v>148</v>
      </c>
      <c r="C47" s="17"/>
      <c r="D47" s="18"/>
      <c r="E47" s="6"/>
      <c r="F47" s="6"/>
    </row>
    <row r="51" spans="2:2">
      <c r="B51" s="5" t="s">
        <v>82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Owner</cp:lastModifiedBy>
  <dcterms:created xsi:type="dcterms:W3CDTF">2023-11-22T17:54:32Z</dcterms:created>
  <dcterms:modified xsi:type="dcterms:W3CDTF">2023-12-05T16:11:58Z</dcterms:modified>
</cp:coreProperties>
</file>