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CEL\account\Name\ALL\PDF דוחות לאוצר 2023אקסל\אקסל רשימות ניע 092023\altshuler\מוסתר\PIRSUM\"/>
    </mc:Choice>
  </mc:AlternateContent>
  <xr:revisionPtr revIDLastSave="0" documentId="13_ncr:1_{978A63CF-DBE8-4FF7-8DB2-77840449DDDC}" xr6:coauthVersionLast="36" xr6:coauthVersionMax="36" xr10:uidLastSave="{00000000-0000-0000-0000-000000000000}"/>
  <bookViews>
    <workbookView xWindow="0" yWindow="105" windowWidth="24240" windowHeight="12585" firstSheet="21" activeTab="26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 iterate="1"/>
</workbook>
</file>

<file path=xl/calcChain.xml><?xml version="1.0" encoding="utf-8"?>
<calcChain xmlns="http://schemas.openxmlformats.org/spreadsheetml/2006/main">
  <c r="C101" i="27" l="1"/>
</calcChain>
</file>

<file path=xl/sharedStrings.xml><?xml version="1.0" encoding="utf-8"?>
<sst xmlns="http://schemas.openxmlformats.org/spreadsheetml/2006/main" count="4536" uniqueCount="1457">
  <si>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</si>
  <si>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</si>
  <si>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</si>
  <si>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</si>
  <si>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</si>
  <si>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</si>
  <si>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</si>
  <si>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</si>
  <si>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</si>
  <si>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</si>
  <si>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</si>
  <si>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</si>
  <si>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</si>
  <si>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</si>
  <si>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</si>
  <si>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</si>
  <si>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</si>
  <si>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</si>
  <si>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</si>
  <si>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</si>
  <si>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</si>
  <si>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</si>
  <si>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</si>
  <si>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</si>
  <si>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</si>
  <si>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</si>
  <si>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</si>
  <si>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</si>
  <si>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</si>
  <si>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</si>
  <si>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</si>
  <si>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</si>
  <si>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</si>
  <si>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</si>
  <si>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</si>
  <si>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</si>
  <si>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</si>
  <si>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</si>
  <si>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</si>
  <si>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</si>
  <si>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</si>
  <si>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</si>
  <si>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</si>
  <si>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</si>
  <si>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</si>
  <si>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</si>
  <si>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</si>
  <si>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</si>
  <si>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</si>
  <si>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</si>
  <si>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</si>
  <si>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</si>
  <si>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</si>
  <si>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</si>
  <si>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</si>
  <si>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</si>
  <si>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</si>
  <si>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</si>
  <si>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</si>
  <si>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</si>
  <si>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</si>
  <si>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</si>
  <si>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</si>
  <si>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</si>
  <si>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</si>
  <si>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</si>
  <si>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</si>
  <si>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</si>
  <si>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</si>
  <si>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</si>
  <si>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</si>
  <si>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</si>
  <si>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</si>
  <si>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</si>
  <si>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</si>
  <si>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</si>
  <si>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</si>
  <si>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</si>
  <si>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</si>
  <si>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</si>
  <si>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</si>
  <si>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</si>
  <si>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</si>
  <si>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</si>
  <si>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</si>
  <si>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</si>
  <si>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</si>
  <si>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</si>
  <si>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</si>
  <si>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</si>
  <si>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</si>
  <si>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</si>
  <si>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</si>
  <si>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</si>
  <si>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</si>
  <si>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</si>
  <si>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</si>
  <si>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</si>
  <si>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</si>
  <si>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</si>
  <si>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</si>
  <si>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</si>
  <si>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</si>
  <si>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</si>
  <si>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</si>
  <si>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</si>
  <si>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</si>
  <si>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</si>
  <si>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</si>
  <si>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</si>
  <si>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</si>
  <si>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</si>
  <si>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</si>
  <si>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</si>
  <si>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</si>
  <si>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</si>
  <si>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</si>
  <si>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</si>
  <si>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</si>
  <si>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</si>
  <si>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</si>
  <si>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</si>
  <si>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</si>
  <si>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</si>
  <si>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</si>
  <si>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</si>
  <si>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</si>
  <si>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</si>
  <si>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</si>
  <si>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</si>
  <si>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</si>
  <si>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</si>
  <si>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</si>
  <si>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</si>
  <si>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</si>
  <si>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</si>
  <si>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</si>
  <si>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</si>
  <si>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</si>
  <si>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</si>
  <si>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</si>
  <si>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</si>
  <si>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</si>
  <si>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</si>
  <si>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</si>
  <si>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</si>
  <si>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</si>
  <si>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</si>
  <si>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</si>
  <si>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</si>
  <si>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</si>
  <si>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</si>
  <si>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</si>
  <si>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</si>
  <si>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</si>
  <si>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</si>
  <si>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</si>
  <si>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</si>
  <si>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</si>
  <si>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</si>
  <si>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</si>
  <si>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</si>
  <si>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</si>
  <si>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</si>
  <si>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</si>
  <si>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</si>
  <si>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</si>
  <si>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</si>
  <si>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</si>
  <si>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</si>
  <si>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</si>
  <si>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</si>
  <si>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</si>
  <si>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</si>
  <si>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</si>
  <si>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</si>
  <si>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</si>
  <si>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</si>
  <si>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</si>
  <si>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</si>
  <si>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</si>
  <si>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</si>
  <si>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</si>
  <si>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</si>
  <si>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</si>
  <si>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</si>
  <si>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</si>
  <si>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</si>
  <si>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</si>
  <si>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</si>
  <si>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</si>
  <si>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</si>
  <si>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</si>
  <si>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</si>
  <si>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</si>
  <si>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</si>
  <si>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</si>
  <si>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28/09/2023</t>
  </si>
  <si>
    <t>22758אלטשולר לעמיתי חבר עד 50</t>
  </si>
  <si>
    <t>9844</t>
  </si>
  <si>
    <t>בהתאם לשיטה שיושמה בדוח הכספי *</t>
  </si>
  <si>
    <t>פרנק שווצרי</t>
  </si>
  <si>
    <t>יין יפני</t>
  </si>
  <si>
    <t>כתר דני</t>
  </si>
  <si>
    <t>כתר נורבגי</t>
  </si>
  <si>
    <t>סה"כ בישראל</t>
  </si>
  <si>
    <t>סה"כ יתרת מזומנים ועו"ש בש"ח</t>
  </si>
  <si>
    <t>עו'ש- בנק הפועלים</t>
  </si>
  <si>
    <t>1111111111- 12- בנק הפועלים</t>
  </si>
  <si>
    <t>12</t>
  </si>
  <si>
    <t>ilAAA</t>
  </si>
  <si>
    <t>S&amp;P מעלות</t>
  </si>
  <si>
    <t>עו'ש- לאומי</t>
  </si>
  <si>
    <t>1111111111- 10- לאומי</t>
  </si>
  <si>
    <t>10</t>
  </si>
  <si>
    <t>עו'ש(לקבל)- לאומי</t>
  </si>
  <si>
    <t>סה"כ יתרת מזומנים ועו"ש נקובים במט"ח</t>
  </si>
  <si>
    <t>דולר- בנק הפועלים</t>
  </si>
  <si>
    <t>20001- 12- בנק הפועלים</t>
  </si>
  <si>
    <t>דולר- לאומי</t>
  </si>
  <si>
    <t>20001- 10- לאומי</t>
  </si>
  <si>
    <t>יורו- לאומי</t>
  </si>
  <si>
    <t>20003- 10- לאומי</t>
  </si>
  <si>
    <t>ין יפני- בנק הפועלים</t>
  </si>
  <si>
    <t>80031- 12- בנק הפועלים</t>
  </si>
  <si>
    <t>ין יפני- לאומי</t>
  </si>
  <si>
    <t>80031- 10- לאומי</t>
  </si>
  <si>
    <t>כת.נורב- לאומי</t>
  </si>
  <si>
    <t>280028- 10- לאומי</t>
  </si>
  <si>
    <t>סה"כ פח"ק/פר"י</t>
  </si>
  <si>
    <t>דולר סלים- אלטשולר- סלי השקעה</t>
  </si>
  <si>
    <t>330000089- 10- אלטשולר- סלי השקעה</t>
  </si>
  <si>
    <t>עוש סלי השקעה בלאומי- אלטשולר- סלי השקעה</t>
  </si>
  <si>
    <t>220000000-10</t>
  </si>
  <si>
    <t>סה"כ פק"מ לתקופה של עד שלושה חודשים</t>
  </si>
  <si>
    <t>0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</si>
  <si>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</si>
  <si>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</si>
  <si>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</si>
  <si>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בטחונות GS - IM- אלטשולר- סלי השקעה</t>
  </si>
  <si>
    <t>299942640- 10- אלטשולר- סלי השקעה</t>
  </si>
  <si>
    <t>420</t>
  </si>
  <si>
    <t>ilA+</t>
  </si>
  <si>
    <t>בטחונות GS- אלטשולר- סלי השקעה</t>
  </si>
  <si>
    <t>29994264- 10- אלטשולר- סלי השקעה</t>
  </si>
  <si>
    <t>בטחונות AL פועלים- אלטשולר- סלי השקעה</t>
  </si>
  <si>
    <t>299939790- 10- אלטשולר- סלי השקעה</t>
  </si>
  <si>
    <t>ביטחונות CSA במטבע 20001 (OTC)- אלטשולר- סלי השקעה</t>
  </si>
  <si>
    <t>777200010- 10- אלטשולר- סלי השקעה</t>
  </si>
  <si>
    <t>ביטחונות חוזים עתידיים במטבע 20001- אלטשולר- סלי השקעה</t>
  </si>
  <si>
    <t>88820001- 10- אלטשולר- סלי השקעה</t>
  </si>
  <si>
    <t>ביטחונות חוזים עתידיים במטבע 20001- לאומי</t>
  </si>
  <si>
    <t>88820001- 10- לאומי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</si>
  <si>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</si>
  <si>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</si>
  <si>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</si>
  <si>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</si>
  <si>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</si>
  <si>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</si>
  <si>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</si>
  <si>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</si>
  <si>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28/06/21</t>
  </si>
  <si>
    <t>ממשל צמודה 0527- גליל</t>
  </si>
  <si>
    <t>1140847</t>
  </si>
  <si>
    <t>29/04/21</t>
  </si>
  <si>
    <t>ממשל צמודה 1025- גליל</t>
  </si>
  <si>
    <t>1135912</t>
  </si>
  <si>
    <t>05/07/21</t>
  </si>
  <si>
    <t>ממשלתית צמודה 0726- גליל</t>
  </si>
  <si>
    <t>1169564</t>
  </si>
  <si>
    <t>04/01/22</t>
  </si>
  <si>
    <t>סה"כ לא צמודות</t>
  </si>
  <si>
    <t>סה"כ מלווה קצר מועד</t>
  </si>
  <si>
    <t>מלווה קצר מועד 1023- בנק ישראל- מק"מ</t>
  </si>
  <si>
    <t>8231029</t>
  </si>
  <si>
    <t>22/11/22</t>
  </si>
  <si>
    <t>מלווה קצר מועד 1123- בנק ישראל- מק"מ</t>
  </si>
  <si>
    <t>8231128</t>
  </si>
  <si>
    <t>31/10/22</t>
  </si>
  <si>
    <t>מלווה קצר מועד 114- בנק ישראל- מק"מ</t>
  </si>
  <si>
    <t>8240111</t>
  </si>
  <si>
    <t>14/02/23</t>
  </si>
  <si>
    <t>מלווה קצר מועד 214- בנק ישראל- מק"מ</t>
  </si>
  <si>
    <t>8240210</t>
  </si>
  <si>
    <t>20/02/23</t>
  </si>
  <si>
    <t>מלווה קצר מועד 314- בנק ישראל- מק"מ</t>
  </si>
  <si>
    <t>8240319</t>
  </si>
  <si>
    <t>09/08/23</t>
  </si>
  <si>
    <t>מלווה קצר מועד 714- בנק ישראל- מק"מ</t>
  </si>
  <si>
    <t>8240715</t>
  </si>
  <si>
    <t>04/07/23</t>
  </si>
  <si>
    <t>מלווה קצר מועד 814- בנק ישראל- מק"מ</t>
  </si>
  <si>
    <t>8240814</t>
  </si>
  <si>
    <t>01/08/23</t>
  </si>
  <si>
    <t>מלווה קצר מועד 914- בנק ישראל- מק"מ</t>
  </si>
  <si>
    <t>8240913</t>
  </si>
  <si>
    <t>13/09/23</t>
  </si>
  <si>
    <t>מקמ 1213- בנק ישראל- מק"מ</t>
  </si>
  <si>
    <t>8231219</t>
  </si>
  <si>
    <t>06/12/22</t>
  </si>
  <si>
    <t>מקמ 524- בנק ישראל- מק"מ</t>
  </si>
  <si>
    <t>8240525</t>
  </si>
  <si>
    <t>16/05/23</t>
  </si>
  <si>
    <t>מקמ 614- בנק ישראל- מק"מ</t>
  </si>
  <si>
    <t>8240616</t>
  </si>
  <si>
    <t>06/06/23</t>
  </si>
  <si>
    <t>סה"כ שחר</t>
  </si>
  <si>
    <t>ממשלתית שקלית 1.5% 11/23- שחר</t>
  </si>
  <si>
    <t>1155068</t>
  </si>
  <si>
    <t>13/07/21</t>
  </si>
  <si>
    <t>סה"כ גילון</t>
  </si>
  <si>
    <t>ממשלתי משתנה 1130- גילון חדש</t>
  </si>
  <si>
    <t>1166552</t>
  </si>
  <si>
    <t>סה"כ צמודות לדולר</t>
  </si>
  <si>
    <t>סה"כ אג"ח של ממשלת ישראל שהונפקו בחו"ל</t>
  </si>
  <si>
    <t>סה"כ אג"ח שהנפיקו ממשלות זרות בחו"ל</t>
  </si>
  <si>
    <t>T 0 1/2 11/30/23- US TREASURY Bills</t>
  </si>
  <si>
    <t>US91282CDM01</t>
  </si>
  <si>
    <t>Aaa</t>
  </si>
  <si>
    <t>Moodys</t>
  </si>
  <si>
    <t>09/12/21</t>
  </si>
  <si>
    <t>T 0 3/4 12/31/23- US TREASURY Bills</t>
  </si>
  <si>
    <t>US91282CDR97</t>
  </si>
  <si>
    <t>29/09/22</t>
  </si>
  <si>
    <t>T 1 3/8 07/15/33- US TREASURY Bills</t>
  </si>
  <si>
    <t>US91282CHP95</t>
  </si>
  <si>
    <t>22/08/23</t>
  </si>
  <si>
    <t>T 1.5 02/29/24- US TREASURY Bills</t>
  </si>
  <si>
    <t>US91282CEA53</t>
  </si>
  <si>
    <t>22/03/22</t>
  </si>
  <si>
    <t>T 2 1/2 04/30/24- US TREASURY Bills</t>
  </si>
  <si>
    <t>US91282CEK36</t>
  </si>
  <si>
    <t>23/05/22</t>
  </si>
  <si>
    <t>T 2 1/4 01/31/24- US TREASURY Bills</t>
  </si>
  <si>
    <t>US912828V806</t>
  </si>
  <si>
    <t>27/06/22</t>
  </si>
  <si>
    <t>T 4 5/8 06/30/25</t>
  </si>
  <si>
    <t>US91282CHL81</t>
  </si>
  <si>
    <t>31/08/23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</si>
  <si>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</si>
  <si>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</si>
  <si>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</si>
  <si>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</si>
  <si>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</si>
  <si>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</si>
  <si>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</si>
  <si>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</si>
  <si>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 אגח י- הבינלאומי הראשון הנפקות בע"מ</t>
  </si>
  <si>
    <t>1160290</t>
  </si>
  <si>
    <t>513141879</t>
  </si>
  <si>
    <t>בנקים</t>
  </si>
  <si>
    <t>Aaa.il</t>
  </si>
  <si>
    <t>לאומי   אגח 179- בנק לאומי לישראל בע"מ</t>
  </si>
  <si>
    <t>6040372</t>
  </si>
  <si>
    <t>520018078</t>
  </si>
  <si>
    <t>מז  הנפק    46 1.22% 9/2027- מזרחי טפחות חברה להנפקות בע"מ</t>
  </si>
  <si>
    <t>2310225</t>
  </si>
  <si>
    <t>520032046</t>
  </si>
  <si>
    <t>מז טפ הנפ אגח61- מזרחי טפחות חברה להנפקות בע"מ</t>
  </si>
  <si>
    <t>2310464</t>
  </si>
  <si>
    <t>מז טפחות הנפ אגח57- מזרחי טפחות חברה להנפקות בע"מ</t>
  </si>
  <si>
    <t>2310423</t>
  </si>
  <si>
    <t>מזרחי טפחות הנפ 9/24- מזרחי טפחות חברה להנפקות בע"מ</t>
  </si>
  <si>
    <t>2310217</t>
  </si>
  <si>
    <t>מזרחי טפחות הנפק 49- מזרחי טפחות חברה להנפקות בע"מ</t>
  </si>
  <si>
    <t>2310282</t>
  </si>
  <si>
    <t>פועלים אגח 200- בנק הפועלים בע"מ</t>
  </si>
  <si>
    <t>6620496</t>
  </si>
  <si>
    <t>520000118</t>
  </si>
  <si>
    <t>12/12/21</t>
  </si>
  <si>
    <t>פועלים אגח 202- בנק הפועלים בע"מ</t>
  </si>
  <si>
    <t>1199850</t>
  </si>
  <si>
    <t>28/09/23</t>
  </si>
  <si>
    <t>פועלים אגח 203- בנק הפועלים בע"מ</t>
  </si>
  <si>
    <t>1199868</t>
  </si>
  <si>
    <t>ירושלים אגח ט"ו- ירושלים מימון והנפקות (2005) בע"מ</t>
  </si>
  <si>
    <t>1161769</t>
  </si>
  <si>
    <t>513682146</t>
  </si>
  <si>
    <t>ilAA-</t>
  </si>
  <si>
    <t>ירושלים הנפ אגח יג- ירושלים מימון והנפקות (2005) בע"מ</t>
  </si>
  <si>
    <t>1142512</t>
  </si>
  <si>
    <t>דיסקונט השקעות אגח ו- חברת השקעות דיסקונט בע"מ</t>
  </si>
  <si>
    <t>6390207</t>
  </si>
  <si>
    <t>520023896</t>
  </si>
  <si>
    <t>ilBBB</t>
  </si>
  <si>
    <t>צור אגח י- צור שמיר אחזקות בע"מ</t>
  </si>
  <si>
    <t>7300171</t>
  </si>
  <si>
    <t>520025586</t>
  </si>
  <si>
    <t>לא מדורג</t>
  </si>
  <si>
    <t>דיסקונט אג"ח יג- דיסקונט מנפיקים בע"מ</t>
  </si>
  <si>
    <t>7480155</t>
  </si>
  <si>
    <t>520029935</t>
  </si>
  <si>
    <t>דיסקונט אגח יד- דיסקונט מנפיקים בע"מ</t>
  </si>
  <si>
    <t>7480163</t>
  </si>
  <si>
    <t>לאומי   אגח 180- בנק לאומי לישראל בע"מ</t>
  </si>
  <si>
    <t>6040422</t>
  </si>
  <si>
    <t>לאומי אגח 178- בנק לאומי לישראל בע"מ</t>
  </si>
  <si>
    <t>6040323</t>
  </si>
  <si>
    <t>דה זראסאי אגח ה- ZARASAI GROUP LTD</t>
  </si>
  <si>
    <t>1169556</t>
  </si>
  <si>
    <t>1744984</t>
  </si>
  <si>
    <t>נדלן מניב בחו"ל</t>
  </si>
  <si>
    <t>אנלייט אנרגיה אגח ג- אנלייט אנרגיה מתחדשת בע"מ</t>
  </si>
  <si>
    <t>7200249</t>
  </si>
  <si>
    <t>520041146</t>
  </si>
  <si>
    <t>אנרגיה מתחדשת</t>
  </si>
  <si>
    <t>A2.il</t>
  </si>
  <si>
    <t>18/08/22</t>
  </si>
  <si>
    <t>אול-יר    אג"ח ה- אול-יר  הולדינגס לימיטד</t>
  </si>
  <si>
    <t>11433042</t>
  </si>
  <si>
    <t>1841580</t>
  </si>
  <si>
    <t>19/06/20</t>
  </si>
  <si>
    <t>שמוס אגח א- Chamoss International Limited</t>
  </si>
  <si>
    <t>1155951</t>
  </si>
  <si>
    <t>633896</t>
  </si>
  <si>
    <t>Aa3.il</t>
  </si>
  <si>
    <t>תמר פטרו אגח ב- תמר פטרוליום בעמ</t>
  </si>
  <si>
    <t>1143593</t>
  </si>
  <si>
    <t>515334662</t>
  </si>
  <si>
    <t>חיפושי נפט וגז</t>
  </si>
  <si>
    <t>A1.il</t>
  </si>
  <si>
    <t>סה"כ אחר</t>
  </si>
  <si>
    <t>ORCINC 7.95 06/13/28- OWL ROCK CAPITAL CORP</t>
  </si>
  <si>
    <t>US69120VAR24</t>
  </si>
  <si>
    <t>בלומברג</t>
  </si>
  <si>
    <t>13156</t>
  </si>
  <si>
    <t>Diversified Financials</t>
  </si>
  <si>
    <t>Baa3</t>
  </si>
  <si>
    <t>16/07/23</t>
  </si>
  <si>
    <t>סה"כ תל אביב 35</t>
  </si>
  <si>
    <t>או פי סי אנרגיה- או.פי.סי. אנרגיה בע"מ</t>
  </si>
  <si>
    <t>1141571</t>
  </si>
  <si>
    <t>514401702</t>
  </si>
  <si>
    <t>אנרגיה</t>
  </si>
  <si>
    <t>אנלייט אנרגיה- אנלייט אנרגיה מתחדשת בע"מ</t>
  </si>
  <si>
    <t>720011</t>
  </si>
  <si>
    <t>אנרג'יקס- אנרג'יקס אנרגיות מתחדשות בע"מ</t>
  </si>
  <si>
    <t>1123355</t>
  </si>
  <si>
    <t>513901371</t>
  </si>
  <si>
    <t>הפניקס- הפניקס אחזקות בע"מ</t>
  </si>
  <si>
    <t>767012</t>
  </si>
  <si>
    <t>520017450</t>
  </si>
  <si>
    <t>ביטוח</t>
  </si>
  <si>
    <t>דיסקונט- בנק דיסקונט לישראל בע"מ</t>
  </si>
  <si>
    <t>691212</t>
  </si>
  <si>
    <t>520007030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</si>
  <si>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</si>
  <si>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</si>
  <si>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</si>
  <si>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</si>
  <si>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</si>
  <si>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</si>
  <si>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</si>
  <si>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</si>
  <si>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</si>
  <si>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</si>
  <si>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קנון- kenon-holdings inc</t>
  </si>
  <si>
    <t>1134139</t>
  </si>
  <si>
    <t>201406588</t>
  </si>
  <si>
    <t>חברה לישראל- החברה לישראל בע"מ</t>
  </si>
  <si>
    <t>576017</t>
  </si>
  <si>
    <t>520028010</t>
  </si>
  <si>
    <t>איי.סי.אל- איי.סי.אל גרופ בע"מ (דואלי)</t>
  </si>
  <si>
    <t>281014</t>
  </si>
  <si>
    <t>520027830</t>
  </si>
  <si>
    <t>כימיה, גומי ופלסטיק</t>
  </si>
  <si>
    <t>אלוני חץ- אלוני-חץ נכסים והשקעות בע"מ</t>
  </si>
  <si>
    <t>390013</t>
  </si>
  <si>
    <t>520038506</t>
  </si>
  <si>
    <t>נדלן מניב בישראל</t>
  </si>
  <si>
    <t>אמות- אמות השקעות בע"מ</t>
  </si>
  <si>
    <t>1097278</t>
  </si>
  <si>
    <t>520026683</t>
  </si>
  <si>
    <t>ביג- ביג מרכזי קניות (2004) בע"מ</t>
  </si>
  <si>
    <t>1097260</t>
  </si>
  <si>
    <t>513623314</t>
  </si>
  <si>
    <t>מבנה  - מבנה נדל"ן (כ.ד)  בע"מ</t>
  </si>
  <si>
    <t>226019</t>
  </si>
  <si>
    <t>520024126</t>
  </si>
  <si>
    <t>מליסרון- מליסרון בע"מ</t>
  </si>
  <si>
    <t>323014</t>
  </si>
  <si>
    <t>520037789</t>
  </si>
  <si>
    <t>עזריאלי קבוצה- קבוצת עזריאלי בע"מ (לשעבר קנית מימון)</t>
  </si>
  <si>
    <t>1119478</t>
  </si>
  <si>
    <t>510960719</t>
  </si>
  <si>
    <t>סה"כ תל אביב 90</t>
  </si>
  <si>
    <t>נופר אנרגי- ע.י נופר אנרגי' בע"מ</t>
  </si>
  <si>
    <t>1170877</t>
  </si>
  <si>
    <t>514599943</t>
  </si>
  <si>
    <t>מימון ישיר- מימון ישיר מקבוצת ישיר 2006 בע"מ</t>
  </si>
  <si>
    <t>1168186</t>
  </si>
  <si>
    <t>513893123</t>
  </si>
  <si>
    <t>אשראי חוץ בנקאי</t>
  </si>
  <si>
    <t>כלל ביטוח- כלל החזקות עסקי ביטוח בע"מ</t>
  </si>
  <si>
    <t>224014</t>
  </si>
  <si>
    <t>520036120</t>
  </si>
  <si>
    <t>מנורה מבטחים החזקות- מנורה מבטחים החזקות בע"מ</t>
  </si>
  <si>
    <t>566018</t>
  </si>
  <si>
    <t>520007469</t>
  </si>
  <si>
    <t>דניה סיבוס- דניה סיבוס בע"מ</t>
  </si>
  <si>
    <t>1173137</t>
  </si>
  <si>
    <t>512569237</t>
  </si>
  <si>
    <t>בנייה</t>
  </si>
  <si>
    <t>אלקו החזקות- אלקו בע"מ</t>
  </si>
  <si>
    <t>694034</t>
  </si>
  <si>
    <t>520025370</t>
  </si>
  <si>
    <t>לפידות קפיטל- לפידות קפיטל בעמ</t>
  </si>
  <si>
    <t>642017</t>
  </si>
  <si>
    <t>520022971</t>
  </si>
  <si>
    <t>דלק רכב- דלק מערכות רכב בע"מ</t>
  </si>
  <si>
    <t>829010</t>
  </si>
  <si>
    <t>520033291</t>
  </si>
  <si>
    <t>מסחר</t>
  </si>
  <si>
    <t>סקופ- קבוצת סקופ מתכות בע"מ</t>
  </si>
  <si>
    <t>288019</t>
  </si>
  <si>
    <t>520037425</t>
  </si>
  <si>
    <t>אינרום- אינרום תעשיות בנייה בע"מ</t>
  </si>
  <si>
    <t>1132356</t>
  </si>
  <si>
    <t>515001659</t>
  </si>
  <si>
    <t>מתכת ומוצרי בניה</t>
  </si>
  <si>
    <t>ישרס- ישרס חברה להשקעות בע"מ</t>
  </si>
  <si>
    <t>613034</t>
  </si>
  <si>
    <t>520017807</t>
  </si>
  <si>
    <t>לוינשטיין נכסים- לוינשטיין נכסים</t>
  </si>
  <si>
    <t>1119080</t>
  </si>
  <si>
    <t>511134298</t>
  </si>
  <si>
    <t>ריט 1- ריט 1 בע"מ</t>
  </si>
  <si>
    <t>1098920</t>
  </si>
  <si>
    <t>513821488</t>
  </si>
  <si>
    <t>פוקס- ויזל- פוקס-ויזל בע"מ</t>
  </si>
  <si>
    <t>1087022</t>
  </si>
  <si>
    <t>512157603</t>
  </si>
  <si>
    <t>רשתות שיווק</t>
  </si>
  <si>
    <t>רמי לוי- רשת חנויות רמי לוי שיווק השיקמה 2006 בע"מ</t>
  </si>
  <si>
    <t>1104249</t>
  </si>
  <si>
    <t>513770669</t>
  </si>
  <si>
    <t>שופרסל- שופר-סל בע"מ</t>
  </si>
  <si>
    <t>777037</t>
  </si>
  <si>
    <t>520022732</t>
  </si>
  <si>
    <t>חילן- חילן בע"מ</t>
  </si>
  <si>
    <t>1084698</t>
  </si>
  <si>
    <t>520039942</t>
  </si>
  <si>
    <t>שירותי מידע</t>
  </si>
  <si>
    <t>ישראכרט- ישראכרט בע"מ</t>
  </si>
  <si>
    <t>1157403</t>
  </si>
  <si>
    <t>510706153</t>
  </si>
  <si>
    <t>סה"כ מניות היתר</t>
  </si>
  <si>
    <t>טכנ גילוי אש גז- טכנולוגיות גילוי אש וגזים בע"מ</t>
  </si>
  <si>
    <t>1165307</t>
  </si>
  <si>
    <t>515615409</t>
  </si>
  <si>
    <t>אלקטרוניקה ואופטיקה</t>
  </si>
  <si>
    <t>טלסיס- טלסיס בע"מ</t>
  </si>
  <si>
    <t>354019</t>
  </si>
  <si>
    <t>520038100</t>
  </si>
  <si>
    <t>סונוביה- סונוביה בע"מ</t>
  </si>
  <si>
    <t>1170539</t>
  </si>
  <si>
    <t>514997741</t>
  </si>
  <si>
    <t>פננטפארק- PENNANTPARK FLOATING RATE CAPITAL LTD</t>
  </si>
  <si>
    <t>1142405</t>
  </si>
  <si>
    <t>1504619</t>
  </si>
  <si>
    <t>יעקב פיננסים חסום- יעקב פיננסים</t>
  </si>
  <si>
    <t>11850570</t>
  </si>
  <si>
    <t>514288661</t>
  </si>
  <si>
    <t>יעקב פיננסים- יעקב פיננסים</t>
  </si>
  <si>
    <t>1185057</t>
  </si>
  <si>
    <t>נאוי- קבוצת האחים נאוי בע"מ</t>
  </si>
  <si>
    <t>208017</t>
  </si>
  <si>
    <t>520036070</t>
  </si>
  <si>
    <t>פלנטארק- פלנטארק ביו בע"מ</t>
  </si>
  <si>
    <t>1171404</t>
  </si>
  <si>
    <t>515078293</t>
  </si>
  <si>
    <t>ביוטכנולוגיה</t>
  </si>
  <si>
    <t>קדימהסטם- קדימהסטם בע"מ</t>
  </si>
  <si>
    <t>1128461</t>
  </si>
  <si>
    <t>514192558</t>
  </si>
  <si>
    <t>אימאג'סט- אימאג'סט אינטרנשיונל(אי.אס.איי)בע"מ</t>
  </si>
  <si>
    <t>1183813</t>
  </si>
  <si>
    <t>512737560</t>
  </si>
  <si>
    <t>ביטחוניות</t>
  </si>
  <si>
    <t>יעקובי קבוצה- קבוצת אחים יעקובי</t>
  </si>
  <si>
    <t>1142421</t>
  </si>
  <si>
    <t>514010081</t>
  </si>
  <si>
    <t>רותם שני יזמות והשקעות- רותם שני יזמות והשקעות בע"מ</t>
  </si>
  <si>
    <t>1171529</t>
  </si>
  <si>
    <t>512287517</t>
  </si>
  <si>
    <t>קיסטון ריט- קיסטון ריט בע"מ</t>
  </si>
  <si>
    <t>1175934</t>
  </si>
  <si>
    <t>515983476</t>
  </si>
  <si>
    <t>מספנות ישראל- תעשיות מספנות ישראל בע"מ</t>
  </si>
  <si>
    <t>1168533</t>
  </si>
  <si>
    <t>516084753</t>
  </si>
  <si>
    <t>גולן פלסטיק- גולן מוצרי פלסטיק בע"מ</t>
  </si>
  <si>
    <t>1091933</t>
  </si>
  <si>
    <t>513029975</t>
  </si>
  <si>
    <t>סנו- סנו-מפעלי ברונוס בע"מ</t>
  </si>
  <si>
    <t>813014</t>
  </si>
  <si>
    <t>520032988</t>
  </si>
  <si>
    <t>פלרם- פלרם (1990) תעשיות בע"מ</t>
  </si>
  <si>
    <t>644013</t>
  </si>
  <si>
    <t>520039843</t>
  </si>
  <si>
    <t>כרמל קורפ- כרמל קורפ בע"מ</t>
  </si>
  <si>
    <t>1147685</t>
  </si>
  <si>
    <t>515818524</t>
  </si>
  <si>
    <t>מזון</t>
  </si>
  <si>
    <t>מהדרין- מהדרין בע"מ</t>
  </si>
  <si>
    <t>686014</t>
  </si>
  <si>
    <t>520018482</t>
  </si>
  <si>
    <t>סופווייב מדיקל בעמ- סופווייב מדיקל בעמ</t>
  </si>
  <si>
    <t>1175439</t>
  </si>
  <si>
    <t>515198158</t>
  </si>
  <si>
    <t>מכשור רפואי</t>
  </si>
  <si>
    <t>ביכורי השדה דרום שיווק- בכורי שדה (אחזקות) בע"מ</t>
  </si>
  <si>
    <t>1172618</t>
  </si>
  <si>
    <t>512402538</t>
  </si>
  <si>
    <t>ברימאג- ברימאג דיגיטל אייג' בע"מ</t>
  </si>
  <si>
    <t>1094283</t>
  </si>
  <si>
    <t>511786378</t>
  </si>
  <si>
    <t>ויליפוד- וילי פוד השקעות בע"מ</t>
  </si>
  <si>
    <t>371013</t>
  </si>
  <si>
    <t>520038225</t>
  </si>
  <si>
    <t>רב בריח- רב בריח תעשיות בע"מ</t>
  </si>
  <si>
    <t>1179993</t>
  </si>
  <si>
    <t>514160530</t>
  </si>
  <si>
    <t>תדיר גן- תדיר-גן (מוצרים מדוייקים) 1993 בע"מ</t>
  </si>
  <si>
    <t>1090141</t>
  </si>
  <si>
    <t>511870891</t>
  </si>
  <si>
    <t>בית הזהב- בית-הזהב בע"מ</t>
  </si>
  <si>
    <t>235010</t>
  </si>
  <si>
    <t>520034562</t>
  </si>
  <si>
    <t>דורסל החז- דורסל החזקות בע"מ</t>
  </si>
  <si>
    <t>1190628</t>
  </si>
  <si>
    <t>516597549</t>
  </si>
  <si>
    <t>וילאר- וילאר אינטרנשיונל בע"מ</t>
  </si>
  <si>
    <t>416016</t>
  </si>
  <si>
    <t>520038910</t>
  </si>
  <si>
    <t>שניב- שניב תעשיות נייר בע"מ</t>
  </si>
  <si>
    <t>1080837</t>
  </si>
  <si>
    <t>520041732</t>
  </si>
  <si>
    <t>עץ, נייר ודפוס</t>
  </si>
  <si>
    <t>סבוריט- סבוריט בע"מ</t>
  </si>
  <si>
    <t>1169978</t>
  </si>
  <si>
    <t>515933950</t>
  </si>
  <si>
    <t>פודטק</t>
  </si>
  <si>
    <t>אוגווינד- אוגווינד אנרגיה טק אחסון בע"מ</t>
  </si>
  <si>
    <t>1105907</t>
  </si>
  <si>
    <t>513961334</t>
  </si>
  <si>
    <t>ג'נסל- ג'נסל בע"מ</t>
  </si>
  <si>
    <t>1169689</t>
  </si>
  <si>
    <t>514579887</t>
  </si>
  <si>
    <t>הום ביוגז- הום ביוגז בע"מ</t>
  </si>
  <si>
    <t>1172204</t>
  </si>
  <si>
    <t>514739325</t>
  </si>
  <si>
    <t>הייקון מערכות- הייקון מערכות בע"מ</t>
  </si>
  <si>
    <t>1169945</t>
  </si>
  <si>
    <t>514347160</t>
  </si>
  <si>
    <t>רובוטיקה ותלת מימד</t>
  </si>
  <si>
    <t>דלתא מותגים- דלתא ישראל מותגים בע"מ</t>
  </si>
  <si>
    <t>1173699</t>
  </si>
  <si>
    <t>516250107</t>
  </si>
  <si>
    <t>הולמס פלייס- הולמס פלייס אינטרנשיונל בע"מ</t>
  </si>
  <si>
    <t>1142587</t>
  </si>
  <si>
    <t>512466723</t>
  </si>
  <si>
    <t>אטראו שוקי הון- אטראו שוקי הון בע"מ לשעבר לידר</t>
  </si>
  <si>
    <t>1096106</t>
  </si>
  <si>
    <t>513773564</t>
  </si>
  <si>
    <t>איביאי בית השקעות- אי.בי.אי. בית השקעות בע"מ</t>
  </si>
  <si>
    <t>175018</t>
  </si>
  <si>
    <t>520034356</t>
  </si>
  <si>
    <t>סינאל- סינאל מלל פייווי בע"מ</t>
  </si>
  <si>
    <t>1084953</t>
  </si>
  <si>
    <t>511416612</t>
  </si>
  <si>
    <t>פוםוום- פוםוום בע"מ</t>
  </si>
  <si>
    <t>1173434</t>
  </si>
  <si>
    <t>515236735</t>
  </si>
  <si>
    <t>רייזור לאבס- רייזור לאבס בע"מ</t>
  </si>
  <si>
    <t>1172527</t>
  </si>
  <si>
    <t>515369296</t>
  </si>
  <si>
    <t>סה"כ call 001 אופציות</t>
  </si>
  <si>
    <t>ENLIGHT RENEWABL- אנלייט אנרגיה מתחדשת בע"מ</t>
  </si>
  <si>
    <t>IL0007200111</t>
  </si>
  <si>
    <t>NASDAQ</t>
  </si>
  <si>
    <t>Energy</t>
  </si>
  <si>
    <t>TABOOLA LTD- TABOOLA.COM LTD</t>
  </si>
  <si>
    <t>IL0011754137</t>
  </si>
  <si>
    <t>89416</t>
  </si>
  <si>
    <t>Media</t>
  </si>
  <si>
    <t>Credit Agricole SA- ACREDIT AGRICOLE SA</t>
  </si>
  <si>
    <t>FR0000045072</t>
  </si>
  <si>
    <t>EURONEXT</t>
  </si>
  <si>
    <t>10871</t>
  </si>
  <si>
    <t>Banks</t>
  </si>
  <si>
    <t>BANK OF AMERICA- Bank of America</t>
  </si>
  <si>
    <t>US0605051046</t>
  </si>
  <si>
    <t>NYSE</t>
  </si>
  <si>
    <t>10043</t>
  </si>
  <si>
    <t>BNP PARIBAS- BNP PARIBAS</t>
  </si>
  <si>
    <t>FR0000131104</t>
  </si>
  <si>
    <t>10053</t>
  </si>
  <si>
    <t>Citigroup Inc- CITIGROUP INC</t>
  </si>
  <si>
    <t>US1729674242</t>
  </si>
  <si>
    <t>10083</t>
  </si>
  <si>
    <t>JPmorgan Chase- JP MORGAN ASSET MANAGEMENT</t>
  </si>
  <si>
    <t>US46625H1005</t>
  </si>
  <si>
    <t>10232</t>
  </si>
  <si>
    <t>Wells Fargo new- WELLS FARGO COMPANY</t>
  </si>
  <si>
    <t>us9497461015</t>
  </si>
  <si>
    <t>10486</t>
  </si>
  <si>
    <t>DEERE &amp; CO- Deere&amp;Company</t>
  </si>
  <si>
    <t>US2441991054</t>
  </si>
  <si>
    <t>10109</t>
  </si>
  <si>
    <t>Capital Goods</t>
  </si>
  <si>
    <t>Lgi homes- Lgi Homes inc</t>
  </si>
  <si>
    <t>US50187T1060</t>
  </si>
  <si>
    <t>13044</t>
  </si>
  <si>
    <t>Consumer Durables &amp; Apparel</t>
  </si>
  <si>
    <t>Sony Corp- Sony Corporatin</t>
  </si>
  <si>
    <t>JP3435000009</t>
  </si>
  <si>
    <t>TSE</t>
  </si>
  <si>
    <t>12158</t>
  </si>
  <si>
    <t>TOTAL SA_FP.PA- TOTAL SA-SON ADR</t>
  </si>
  <si>
    <t>FR0000120271</t>
  </si>
  <si>
    <t>10426</t>
  </si>
  <si>
    <t>Heineken NV- Heinkeken NV</t>
  </si>
  <si>
    <t>NL0000009165</t>
  </si>
  <si>
    <t>13168</t>
  </si>
  <si>
    <t>Food, Beverage &amp; Tobacco</t>
  </si>
  <si>
    <t>Mowi ASA- MOWI AS</t>
  </si>
  <si>
    <t>NO0003054108</t>
  </si>
  <si>
    <t>13113</t>
  </si>
  <si>
    <t>Nestle sa- NESTLE SA-REG</t>
  </si>
  <si>
    <t>CH0038863350</t>
  </si>
  <si>
    <t>SIX</t>
  </si>
  <si>
    <t>10790</t>
  </si>
  <si>
    <t>Centene Corporation- Centene Corporation</t>
  </si>
  <si>
    <t>US15135B1017</t>
  </si>
  <si>
    <t>13058</t>
  </si>
  <si>
    <t>Health Care Equipment &amp; Services</t>
  </si>
  <si>
    <t>HIPPO HOLDINGS I- HIPPO</t>
  </si>
  <si>
    <t>US4335391037</t>
  </si>
  <si>
    <t>89514</t>
  </si>
  <si>
    <t>Insurance</t>
  </si>
  <si>
    <t>BASF AG- BASF AG</t>
  </si>
  <si>
    <t>DE000BASF111</t>
  </si>
  <si>
    <t>FWB</t>
  </si>
  <si>
    <t>10048</t>
  </si>
  <si>
    <t>Materials</t>
  </si>
  <si>
    <t>NUTRIEN LTD- Nutrien Ltd</t>
  </si>
  <si>
    <t>CA67077M1086</t>
  </si>
  <si>
    <t>13274</t>
  </si>
  <si>
    <t>3M Co- 3M CO</t>
  </si>
  <si>
    <t>us88579y1010</t>
  </si>
  <si>
    <t>10631</t>
  </si>
  <si>
    <t>Other</t>
  </si>
  <si>
    <t>Eloxx Pharmaceuticals Inc- Eloxx Pharmaceuticals Inc</t>
  </si>
  <si>
    <t>US29014R2022</t>
  </si>
  <si>
    <t>13074</t>
  </si>
  <si>
    <t>Pharmaceuticals &amp; Biotechnology</t>
  </si>
  <si>
    <t>Pfizer inc- PFIZER INC</t>
  </si>
  <si>
    <t>US7170811035</t>
  </si>
  <si>
    <t>10627</t>
  </si>
  <si>
    <t>TAKEDA PHARMACEU- takeda</t>
  </si>
  <si>
    <t>JP3463000004</t>
  </si>
  <si>
    <t>90351</t>
  </si>
  <si>
    <t>Amazon inc- amazon.com</t>
  </si>
  <si>
    <t>US0231351067</t>
  </si>
  <si>
    <t>11069</t>
  </si>
  <si>
    <t>Retailing</t>
  </si>
  <si>
    <t>Infineon tech ag- Infineon Technologies Ag</t>
  </si>
  <si>
    <t>DE0006231004</t>
  </si>
  <si>
    <t>12124</t>
  </si>
  <si>
    <t>Semiconductors &amp; Semiconductor Equipment</t>
  </si>
  <si>
    <t>INTEL CORP- INTEL CORP</t>
  </si>
  <si>
    <t>US4581401001</t>
  </si>
  <si>
    <t>10210</t>
  </si>
  <si>
    <t>Taiwan Semiconductor Adr- TAIWAN Semiconductor</t>
  </si>
  <si>
    <t>US8740391003</t>
  </si>
  <si>
    <t>10409</t>
  </si>
  <si>
    <t>ALPHABET INC-A- ALPHABET INC</t>
  </si>
  <si>
    <t>US02079K3059</t>
  </si>
  <si>
    <t>27390</t>
  </si>
  <si>
    <t>Software &amp; Services</t>
  </si>
  <si>
    <t>Microsoft corp- MICROSOFT CORP</t>
  </si>
  <si>
    <t>US5949181045</t>
  </si>
  <si>
    <t>10284</t>
  </si>
  <si>
    <t>Apple computer inc- APPLE COMPUTER INC</t>
  </si>
  <si>
    <t>US0378331005</t>
  </si>
  <si>
    <t>10027</t>
  </si>
  <si>
    <t>Technology Hardware &amp; Equipment</t>
  </si>
  <si>
    <t>MOBILICOM- MOBILICOM</t>
  </si>
  <si>
    <t>AU000000MOB7</t>
  </si>
  <si>
    <t>28606</t>
  </si>
  <si>
    <t>A.P Moeller Maersk- A.P Moeller- Maersk</t>
  </si>
  <si>
    <t>DK0010244508</t>
  </si>
  <si>
    <t>12784</t>
  </si>
  <si>
    <t>Transportation</t>
  </si>
  <si>
    <t>Deutsche Post Ag-Reg- DEUTCHE POST AG</t>
  </si>
  <si>
    <t>DE0005552004</t>
  </si>
  <si>
    <t>12215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</si>
  <si>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</si>
  <si>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</si>
  <si>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</si>
  <si>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</si>
  <si>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</si>
  <si>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</si>
  <si>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GLOBAL X COPPER- Global X Management Co LLc</t>
  </si>
  <si>
    <t>US37954Y8306</t>
  </si>
  <si>
    <t>12507</t>
  </si>
  <si>
    <t>מניות</t>
  </si>
  <si>
    <t>Health care select xlv- State Street Corp</t>
  </si>
  <si>
    <t>US81369Y2090</t>
  </si>
  <si>
    <t>22041</t>
  </si>
  <si>
    <t>סה"כ שמחקות מדדים אחרים</t>
  </si>
  <si>
    <t>סה"כ אג"ח ממשלתי</t>
  </si>
  <si>
    <t>סה"כ אגח קונצרני</t>
  </si>
  <si>
    <t>Ashoka India Opport Fd-D Usd- White Oak</t>
  </si>
  <si>
    <t>IE00BH3N4915</t>
  </si>
  <si>
    <t>1234564</t>
  </si>
  <si>
    <t>Comgest -GR Yen Ia- COMGEST SA</t>
  </si>
  <si>
    <t>IE00BQ1YBP44</t>
  </si>
  <si>
    <t>27435</t>
  </si>
  <si>
    <t>Comgest Growth euro- COMGEST SA</t>
  </si>
  <si>
    <t>IE00BHWQNN83</t>
  </si>
  <si>
    <t>Comgest growth europe- COMGEST SA</t>
  </si>
  <si>
    <t>IE00B5WN3467</t>
  </si>
  <si>
    <t>Hbm Healthcare- HBM Healthcare Investment ag</t>
  </si>
  <si>
    <t>CH0012627250</t>
  </si>
  <si>
    <t>13052</t>
  </si>
  <si>
    <t>Hep-FU TR EQ-C- Heptagon Fund plc</t>
  </si>
  <si>
    <t>IE00BYWKMJ85</t>
  </si>
  <si>
    <t>12661</t>
  </si>
  <si>
    <t>KOT-IND MID-J- Kotak</t>
  </si>
  <si>
    <t>LU0675383409</t>
  </si>
  <si>
    <t>12688</t>
  </si>
  <si>
    <t>LIONTRUST EUROPEAN- Liontrust Investment</t>
  </si>
  <si>
    <t>GB00BKPQVT86</t>
  </si>
  <si>
    <t>28230</t>
  </si>
  <si>
    <t>THREADNEEDLE LUX-GL- Threadneedle Investment funds</t>
  </si>
  <si>
    <t>LU0444972805</t>
  </si>
  <si>
    <t>12650</t>
  </si>
  <si>
    <t>Trig -Nw EUROP-AEUR- Trigon New Europe Fund</t>
  </si>
  <si>
    <t>LU1687402393</t>
  </si>
  <si>
    <t>13146</t>
  </si>
  <si>
    <t>Uti Indian Dyn Eqty Usd Inst- UTI INTERNATIONAL SINGAPORE</t>
  </si>
  <si>
    <t>IE00BYPC7R45</t>
  </si>
  <si>
    <t>11305</t>
  </si>
  <si>
    <t>סה"כ כתבי אופציות בישראל</t>
  </si>
  <si>
    <t>סה"כ כתבי אופציה בחו"ל</t>
  </si>
  <si>
    <t>INNOVID CW27- Innovid Corp</t>
  </si>
  <si>
    <t>US4576791168</t>
  </si>
  <si>
    <t>TBLAW US Equity- TABOOLA.COM LTD</t>
  </si>
  <si>
    <t>IL0011754210</t>
  </si>
  <si>
    <t>סה"כ מדדים כולל מניות</t>
  </si>
  <si>
    <t>סה"כ ש"ח/מט"ח</t>
  </si>
  <si>
    <t>סה"כ ריבית</t>
  </si>
  <si>
    <t>סה"כ מטבע</t>
  </si>
  <si>
    <t>סה"כ סחורות</t>
  </si>
  <si>
    <t>C H4- חוזים עתידיים בחול</t>
  </si>
  <si>
    <t>70162959</t>
  </si>
  <si>
    <t>C K4- חוזים עתידיים בחול</t>
  </si>
  <si>
    <t>70171457</t>
  </si>
  <si>
    <t>C N4- חוזים עתידיים בחול</t>
  </si>
  <si>
    <t>70171464</t>
  </si>
  <si>
    <t>C Z3- חוזים עתידיים בחול</t>
  </si>
  <si>
    <t>70125133</t>
  </si>
  <si>
    <t>C Z4- חוזים עתידיים בחול</t>
  </si>
  <si>
    <t>70155868</t>
  </si>
  <si>
    <t>ESZ3 - גולדמן- חוזים עתידיים בחול</t>
  </si>
  <si>
    <t>8888804</t>
  </si>
  <si>
    <t>ESZ3_S&amp;P 500 EMINI FUT_dec23- חוזים עתידיים בחול</t>
  </si>
  <si>
    <t>701767030</t>
  </si>
  <si>
    <t>KCH4- חוזים עתידיים בחול</t>
  </si>
  <si>
    <t>70172961</t>
  </si>
  <si>
    <t>KCU4- חוזים עתידיים בחול</t>
  </si>
  <si>
    <t>70178757</t>
  </si>
  <si>
    <t>KCZ3- חוזים עתידיים בחול</t>
  </si>
  <si>
    <t>70155869</t>
  </si>
  <si>
    <t>NQZ3 - גולדמן- חוזים עתידיים בחול</t>
  </si>
  <si>
    <t>8888803</t>
  </si>
  <si>
    <t>NQZ3_NASDAQ 100 MINI FUT DEC23- חוזים עתידיים בחול</t>
  </si>
  <si>
    <t>701619490</t>
  </si>
  <si>
    <t>S H4- חוזים עתידיים בחול</t>
  </si>
  <si>
    <t>70162963</t>
  </si>
  <si>
    <t>S X4- חוזים עתידיים בחול</t>
  </si>
  <si>
    <t>70155867</t>
  </si>
  <si>
    <t>UXYZ3_US 10YR- חוזים עתידיים בחול</t>
  </si>
  <si>
    <t>70175946</t>
  </si>
  <si>
    <t>W Z3- חוזים עתידיים בחול</t>
  </si>
  <si>
    <t>70145536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</si>
  <si>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</si>
  <si>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</si>
  <si>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</si>
  <si>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</si>
  <si>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</si>
  <si>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</si>
  <si>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</si>
  <si>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</si>
  <si>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</si>
  <si>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</si>
  <si>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</si>
  <si>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</si>
  <si>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</si>
  <si>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</si>
  <si>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</si>
  <si>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</si>
  <si>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רפאל אגח סדרה ה 2020/2026- רפאל-רשות לפיתוח אמצעי לחימה בע"מ</t>
  </si>
  <si>
    <t>1140292</t>
  </si>
  <si>
    <t>520042185</t>
  </si>
  <si>
    <t>04/11/21</t>
  </si>
  <si>
    <t>רפאל סד' ד 2020/2034- רפאל-רשות לפיתוח אמצעי לחימה בע"מ</t>
  </si>
  <si>
    <t>1140284</t>
  </si>
  <si>
    <t>אורמת אגח 4 רמ- אורמת טכנולגיות אינק</t>
  </si>
  <si>
    <t>1167212</t>
  </si>
  <si>
    <t>880326081</t>
  </si>
  <si>
    <t>כלל תעש אגח טז-רמ- כלל תעשיות בע"מ</t>
  </si>
  <si>
    <t>6080238</t>
  </si>
  <si>
    <t>520021874</t>
  </si>
  <si>
    <t>A</t>
  </si>
  <si>
    <t>S&amp;P</t>
  </si>
  <si>
    <t>אול-יר אג"ח ב- אול-יר  הולדינגס לימיטד</t>
  </si>
  <si>
    <t>11397810</t>
  </si>
  <si>
    <t>אול-יר אג"ח ד- אול-יר  הולדינגס לימיטד</t>
  </si>
  <si>
    <t>11412740</t>
  </si>
  <si>
    <t>17/09/20</t>
  </si>
  <si>
    <t>אול-יר אג"ח סדרה ג בהשעיה AL- אול-יר  הולדינגס לימיטד</t>
  </si>
  <si>
    <t>1140136</t>
  </si>
  <si>
    <t>AMPLQ US- Ampal-American Israel Corp</t>
  </si>
  <si>
    <t>330001517</t>
  </si>
  <si>
    <t>27433</t>
  </si>
  <si>
    <t>C  וויו גרופ- וויו (veev) גרופ</t>
  </si>
  <si>
    <t>US9224741010</t>
  </si>
  <si>
    <t>832652993</t>
  </si>
  <si>
    <t>השקעות בהי-טק</t>
  </si>
  <si>
    <t>סה"כ קרנות הון סיכון</t>
  </si>
  <si>
    <t>סה"כ קרנות גידור</t>
  </si>
  <si>
    <t>סה"כ קרנות נדל"ן</t>
  </si>
  <si>
    <t>סה"כ קרנות השקעה אחרות</t>
  </si>
  <si>
    <t>קרן נוי 1- קרן נוי 1 להשקעה בתשתיות אנרגיה ש.מ</t>
  </si>
  <si>
    <t>892179706</t>
  </si>
  <si>
    <t>18/05/11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</si>
  <si>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</si>
  <si>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</si>
  <si>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</si>
  <si>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</si>
  <si>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</si>
  <si>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מיט טק אופציה ב'- מיט-טק 3 די בע"מ</t>
  </si>
  <si>
    <t>800079451</t>
  </si>
  <si>
    <t>14/12/20</t>
  </si>
  <si>
    <t>PROTALIX אופציה פקטיבי- פרוטליקס ביות'רפיוטיקס אינק</t>
  </si>
  <si>
    <t>800077117</t>
  </si>
  <si>
    <t>17/03/20</t>
  </si>
  <si>
    <t>סה"כ מט"ח/מט"ח</t>
  </si>
  <si>
    <t>Cpi 6y 11.5.2029 poalim- בנק הפועלים בע"מ</t>
  </si>
  <si>
    <t>90018120</t>
  </si>
  <si>
    <t>ל.ר.</t>
  </si>
  <si>
    <t>14/05/23</t>
  </si>
  <si>
    <t>FWD CCY\ILS 20230907 EUR\ILS 4.1254000 20231030</t>
  </si>
  <si>
    <t>90018970</t>
  </si>
  <si>
    <t>07/09/23</t>
  </si>
  <si>
    <t>FWD CCY\ILS 20230921 USD\ILS 3.8050000 20231016</t>
  </si>
  <si>
    <t>90019077</t>
  </si>
  <si>
    <t>21/09/23</t>
  </si>
  <si>
    <t>FWP CCY\ILS 20230615 USD/ILS 3.5769000 20231016</t>
  </si>
  <si>
    <t>90018266</t>
  </si>
  <si>
    <t>15/06/23</t>
  </si>
  <si>
    <t>FWP CCY\ILS 20230615 USD/ILS 3.5770000 20231016</t>
  </si>
  <si>
    <t>90018263</t>
  </si>
  <si>
    <t>POALIM CHF\ILS 4.3100 20240118- בנק הפועלים בע"מ</t>
  </si>
  <si>
    <t>499000033</t>
  </si>
  <si>
    <t>14/09/23</t>
  </si>
  <si>
    <t>POALIM EUR\ILS 4.1257 20231109- בנק הפועלים בע"מ</t>
  </si>
  <si>
    <t>499000028</t>
  </si>
  <si>
    <t>POALIM EUR\ILS 4.1304 20231030- בנק הפועלים בע"מ</t>
  </si>
  <si>
    <t>499000020</t>
  </si>
  <si>
    <t>21/08/23</t>
  </si>
  <si>
    <t>POALIM USD\ILS 3.662 20231113- בנק הפועלים בע"מ</t>
  </si>
  <si>
    <t>499000014</t>
  </si>
  <si>
    <t>03/08/23</t>
  </si>
  <si>
    <t>POALIM USD\ILS 3.7029 20231023- בנק הפועלים בע"מ</t>
  </si>
  <si>
    <t>499000000</t>
  </si>
  <si>
    <t>10/07/23</t>
  </si>
  <si>
    <t>POALIM USD\ILS 3.7800 20240118- בנק הפועלים בע"מ</t>
  </si>
  <si>
    <t>499000036</t>
  </si>
  <si>
    <t>19/09/23</t>
  </si>
  <si>
    <t>CHF\ILS 4.3259 20231120- בנק לאומי לישראל בע"מ</t>
  </si>
  <si>
    <t>499000022</t>
  </si>
  <si>
    <t>EUR\ILS 4.0699 20231027- בנק לאומי לישראל בע"מ</t>
  </si>
  <si>
    <t>499000037</t>
  </si>
  <si>
    <t>20/09/23</t>
  </si>
  <si>
    <t>EUR\ILS 4.0700 20231027- בנק לאומי לישראל בע"מ</t>
  </si>
  <si>
    <t>499000038</t>
  </si>
  <si>
    <t>EUR\ILS 4.1045 20231106- בנק לאומי לישראל בע"מ</t>
  </si>
  <si>
    <t>499000004</t>
  </si>
  <si>
    <t>25/07/23</t>
  </si>
  <si>
    <t>EUR\ILS 4.1063 20231106- בנק לאומי לישראל בע"מ</t>
  </si>
  <si>
    <t>499000003</t>
  </si>
  <si>
    <t>EUR\ILS 4.1255 20231106- בנק לאומי לישראל בע"מ</t>
  </si>
  <si>
    <t>499000027</t>
  </si>
  <si>
    <t>EUR\ILS 4.1260 20231030- בנק לאומי לישראל בע"מ</t>
  </si>
  <si>
    <t>499000029</t>
  </si>
  <si>
    <t>11/09/23</t>
  </si>
  <si>
    <t>FWD CCY\ILS 20230830 USD\ILS 3.7916000 20231016- בנק לאומי לישראל בע"מ</t>
  </si>
  <si>
    <t>90018879</t>
  </si>
  <si>
    <t>30/08/23</t>
  </si>
  <si>
    <t>FWD CCY\ILS 20230830 USD\ILS 3.7919000 20231016- בנק לאומי לישראל בע"מ</t>
  </si>
  <si>
    <t>90018881</t>
  </si>
  <si>
    <t>FWD CCY\ILS 20230905 USD\ILS 3.7835000 20231016- בנק לאומי לישראל בע"מ</t>
  </si>
  <si>
    <t>90018943</t>
  </si>
  <si>
    <t>05/09/23</t>
  </si>
  <si>
    <t>FWD CCY\ILS 20230912 USD\ILS 3.7969000 20231016- בנק לאומי לישראל בע"מ</t>
  </si>
  <si>
    <t>90019001</t>
  </si>
  <si>
    <t>12/09/23</t>
  </si>
  <si>
    <t>FWD CCY\ILS 20230920 EUR\ILS 4.0701000 20231030- בנק לאומי לישראל בע"מ</t>
  </si>
  <si>
    <t>90019066</t>
  </si>
  <si>
    <t>FWD CCY\ILS 20230920 USD\ILS 3.8000000 20231016- בנק לאומי לישראל בע"מ</t>
  </si>
  <si>
    <t>90019067</t>
  </si>
  <si>
    <t>FWD CCY\ILS 20230927 EUR\ILS 4.0471500 20231030- בנק לאומי לישראל בע"מ</t>
  </si>
  <si>
    <t>90019104</t>
  </si>
  <si>
    <t>27/09/23</t>
  </si>
  <si>
    <t>FWP CCY\ILS 20230821 EUR/ILS 4.1304000 20231030- בנק לאומי לישראל בע"מ</t>
  </si>
  <si>
    <t>90018788</t>
  </si>
  <si>
    <t>USD\ILS 3.6734 20231108- בנק לאומי לישראל בע"מ</t>
  </si>
  <si>
    <t>499000010</t>
  </si>
  <si>
    <t>31/07/23</t>
  </si>
  <si>
    <t>USD\ILS 3.7733 20240205- בנק לאומי לישראל בע"מ</t>
  </si>
  <si>
    <t>499000031</t>
  </si>
  <si>
    <t>USD\ILS 3.81746 20240212- בנק לאומי לישראל בע"מ</t>
  </si>
  <si>
    <t>499000039</t>
  </si>
  <si>
    <t>USD\ILS 3.817875 20240215- בנק לאומי לישראל בע"מ</t>
  </si>
  <si>
    <t>499000040</t>
  </si>
  <si>
    <t>IRS 30.11.2023 Poalim 2.466- בנק הפועלים בע"מ</t>
  </si>
  <si>
    <t>29994508</t>
  </si>
  <si>
    <t>06/07/22</t>
  </si>
  <si>
    <t>IRS 31.03.2024 Poalim- בנק הפועלים בע"מ</t>
  </si>
  <si>
    <t>29994504</t>
  </si>
  <si>
    <t>09/06/22</t>
  </si>
  <si>
    <t>IRS 31.03.24 Poalim- בנק הפועלים בע"מ</t>
  </si>
  <si>
    <t>29994502</t>
  </si>
  <si>
    <t>19/05/22</t>
  </si>
  <si>
    <t>SWAP BIOTEC- 10/1/2024 -6660.62- בנק לאומי לישראל בע"מ</t>
  </si>
  <si>
    <t>8888801</t>
  </si>
  <si>
    <t>11/07/23</t>
  </si>
  <si>
    <t>SWAP BIOTEC- 11/01/2024 -6627.22- בנק לאומי לישראל בע"מ</t>
  </si>
  <si>
    <t>8888802</t>
  </si>
  <si>
    <t>SWAP SOLGLOCO - 21/06/2024-141.6478- בנק לאומי לישראל בע"מ</t>
  </si>
  <si>
    <t>8888800</t>
  </si>
  <si>
    <t>22/06/23</t>
  </si>
  <si>
    <t>סה"כ כנגד חסכון עמיתים/מבוטחים</t>
  </si>
  <si>
    <t>הלוואות לעמיתי חבר עד 50</t>
  </si>
  <si>
    <t>לא</t>
  </si>
  <si>
    <t>110000922</t>
  </si>
  <si>
    <t>AA+</t>
  </si>
  <si>
    <t>15/03/22</t>
  </si>
  <si>
    <t>דירוג פנימי</t>
  </si>
  <si>
    <t>סה"כ מבוטחות במשכנתא או תיקי משכנתאות</t>
  </si>
  <si>
    <t>סה"כ מובטחות בערבות בנקאית</t>
  </si>
  <si>
    <t>סה"כ מובטחות בבטחונות אחרים</t>
  </si>
  <si>
    <t>הלוואה 243 10/2021</t>
  </si>
  <si>
    <t>כן</t>
  </si>
  <si>
    <t>28999185</t>
  </si>
  <si>
    <t>550266373</t>
  </si>
  <si>
    <t>17/11/22</t>
  </si>
  <si>
    <t>חשמל</t>
  </si>
  <si>
    <t>28999186</t>
  </si>
  <si>
    <t>20/11/22</t>
  </si>
  <si>
    <t>הלוואה 264 10/2021</t>
  </si>
  <si>
    <t>800077505</t>
  </si>
  <si>
    <t>13/12/21</t>
  </si>
  <si>
    <t>הלוואה 308 04/2023</t>
  </si>
  <si>
    <t>28999223</t>
  </si>
  <si>
    <t>19/06/23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</si>
  <si>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</si>
  <si>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</si>
  <si>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</si>
  <si>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</si>
  <si>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</si>
  <si>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</si>
  <si>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</si>
  <si>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</si>
  <si>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</si>
  <si>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</si>
  <si>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</si>
  <si>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</si>
  <si>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</si>
  <si>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</si>
  <si>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</si>
  <si>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</si>
  <si>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</si>
  <si>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חייבים וזכאים בגין שיקוף</t>
  </si>
  <si>
    <t>29880000</t>
  </si>
  <si>
    <t>אתגל מסגרת משתנה</t>
  </si>
  <si>
    <t>29994372</t>
  </si>
  <si>
    <t>אתגל מסגרת קבועה</t>
  </si>
  <si>
    <t>29994373</t>
  </si>
  <si>
    <t>רבית עוש לקבל</t>
  </si>
  <si>
    <t>1111110</t>
  </si>
  <si>
    <t>AP Partners</t>
  </si>
  <si>
    <t>25/01/2029</t>
  </si>
  <si>
    <t>AP Partners II</t>
  </si>
  <si>
    <t>31/12/2032</t>
  </si>
  <si>
    <t>Bridges</t>
  </si>
  <si>
    <t>30/04/2028</t>
  </si>
  <si>
    <t>Copia</t>
  </si>
  <si>
    <t>01/11/2028</t>
  </si>
  <si>
    <t>Entree ECV IL OPP 1</t>
  </si>
  <si>
    <t>31/12/2030</t>
  </si>
  <si>
    <t>Fimi 5</t>
  </si>
  <si>
    <t>13/03/2029</t>
  </si>
  <si>
    <t>Fimi 6</t>
  </si>
  <si>
    <t>22/07/2026</t>
  </si>
  <si>
    <t>Fortissimo 2</t>
  </si>
  <si>
    <t>05/10/2024</t>
  </si>
  <si>
    <t>Fortissimo 3</t>
  </si>
  <si>
    <t>Fortissimo 5</t>
  </si>
  <si>
    <t>04/12/2029</t>
  </si>
  <si>
    <t>FORTISSIMO CAPITAL FUND VI L.P.</t>
  </si>
  <si>
    <t>Glilot 1</t>
  </si>
  <si>
    <t>28/12/2027</t>
  </si>
  <si>
    <t>Glilot 2</t>
  </si>
  <si>
    <t>30/03/2024</t>
  </si>
  <si>
    <t>Glilot 3</t>
  </si>
  <si>
    <t>29/03/2031</t>
  </si>
  <si>
    <t>Hetz Ventures 3</t>
  </si>
  <si>
    <t>15/02/2038</t>
  </si>
  <si>
    <t>Hyperwise</t>
  </si>
  <si>
    <t>27/02/2028</t>
  </si>
  <si>
    <t>HyperWise II</t>
  </si>
  <si>
    <t>29/06/2027</t>
  </si>
  <si>
    <t>IIF 1</t>
  </si>
  <si>
    <t>23/08/2024</t>
  </si>
  <si>
    <t>IIF 2</t>
  </si>
  <si>
    <t>08/08/2024</t>
  </si>
  <si>
    <t>IIF 4</t>
  </si>
  <si>
    <t>14/10/2030</t>
  </si>
  <si>
    <t>ISF 2</t>
  </si>
  <si>
    <t>03/04/2026</t>
  </si>
  <si>
    <t>Kedma 3</t>
  </si>
  <si>
    <t>01/03/2029</t>
  </si>
  <si>
    <t>Kedma Capital 2</t>
  </si>
  <si>
    <t>01/04/2025</t>
  </si>
  <si>
    <t>Klirmark 2</t>
  </si>
  <si>
    <t>02/10/2024</t>
  </si>
  <si>
    <t>Klirmark 3</t>
  </si>
  <si>
    <t>31/12/2027</t>
  </si>
  <si>
    <t>Klirmark 4</t>
  </si>
  <si>
    <t>20/07/2026</t>
  </si>
  <si>
    <t>Magma 4</t>
  </si>
  <si>
    <t>17/09/2025</t>
  </si>
  <si>
    <t>Marathon</t>
  </si>
  <si>
    <t>05/09/2028</t>
  </si>
  <si>
    <t>Peregrine 4</t>
  </si>
  <si>
    <t>01/01/2031</t>
  </si>
  <si>
    <t>Peregrine Growth</t>
  </si>
  <si>
    <t>16/12/2025</t>
  </si>
  <si>
    <t>Plenus 2</t>
  </si>
  <si>
    <t>עד פירוק הקרן</t>
  </si>
  <si>
    <t>Plenus 3</t>
  </si>
  <si>
    <t>Plenus Mezzanine</t>
  </si>
  <si>
    <t>Pontifax 3</t>
  </si>
  <si>
    <t>24/10/2024</t>
  </si>
  <si>
    <t>Pontifax 4</t>
  </si>
  <si>
    <t>07/09/2025</t>
  </si>
  <si>
    <t>Pontifax 5</t>
  </si>
  <si>
    <t>15/02/2028</t>
  </si>
  <si>
    <t>PONTIFAX 6</t>
  </si>
  <si>
    <t>01/04/2031</t>
  </si>
  <si>
    <t>Pontifax Medison</t>
  </si>
  <si>
    <t>02/05/2029</t>
  </si>
  <si>
    <t>Sky 2</t>
  </si>
  <si>
    <t>13/07/2024</t>
  </si>
  <si>
    <t>Sky 3</t>
  </si>
  <si>
    <t>12/01/2027</t>
  </si>
  <si>
    <t>SOMV</t>
  </si>
  <si>
    <t>21/04/2026</t>
  </si>
  <si>
    <t>SOMV 3</t>
  </si>
  <si>
    <t>31/12/2031</t>
  </si>
  <si>
    <t>SOMV Elastic</t>
  </si>
  <si>
    <t>16/08/2030</t>
  </si>
  <si>
    <t>SOMV Momentum</t>
  </si>
  <si>
    <t>StageOne 2</t>
  </si>
  <si>
    <t>01/01/2024</t>
  </si>
  <si>
    <t>StageOne 3</t>
  </si>
  <si>
    <t>22/08/2027</t>
  </si>
  <si>
    <t>StageOne 4</t>
  </si>
  <si>
    <t>31/01/2032</t>
  </si>
  <si>
    <t>Stardom Media Ventures</t>
  </si>
  <si>
    <t>06/10/2031</t>
  </si>
  <si>
    <t>TPY 2</t>
  </si>
  <si>
    <t>09/05/2027</t>
  </si>
  <si>
    <t>25/12/2041</t>
  </si>
  <si>
    <t>גלילות 4</t>
  </si>
  <si>
    <t>הלוואה לעופר השקעות מסגרת קבועה</t>
  </si>
  <si>
    <t>23/05/2025</t>
  </si>
  <si>
    <t>הרכבת הקלה – מסחרי מסגרת קבועה</t>
  </si>
  <si>
    <t>טנא</t>
  </si>
  <si>
    <t>יסודות א</t>
  </si>
  <si>
    <t>01/12/2025</t>
  </si>
  <si>
    <t>יסודות א אנקס 1</t>
  </si>
  <si>
    <t>29/09/2026</t>
  </si>
  <si>
    <t>יסודות ב</t>
  </si>
  <si>
    <t>יסודות ב פסגות</t>
  </si>
  <si>
    <t>30/01/2028</t>
  </si>
  <si>
    <t>יסודות ג</t>
  </si>
  <si>
    <t>30/09/2027</t>
  </si>
  <si>
    <t>יסודות ג פסגות</t>
  </si>
  <si>
    <t>מנוף אוריגו 1</t>
  </si>
  <si>
    <t>01/01/2025</t>
  </si>
  <si>
    <t>מסגרת אשראי קבועה הרכבת הקלה</t>
  </si>
  <si>
    <t>30/11/2023</t>
  </si>
  <si>
    <t>מסגרת אשראי שואבה מנרה קבועה</t>
  </si>
  <si>
    <t>30/09/2045</t>
  </si>
  <si>
    <t>מרהס מסגרת קבועה</t>
  </si>
  <si>
    <t>30/04/2027</t>
  </si>
  <si>
    <t>מתקן אשדוד התפלה - מסגרת קבועה</t>
  </si>
  <si>
    <t>30/09/2028</t>
  </si>
  <si>
    <t>נוי 1</t>
  </si>
  <si>
    <t>נוי 1 פסגות</t>
  </si>
  <si>
    <t>05/02/2024</t>
  </si>
  <si>
    <t>נוי 2</t>
  </si>
  <si>
    <t>30/11/2028</t>
  </si>
  <si>
    <t>נוי 3</t>
  </si>
  <si>
    <t>01/05/2030</t>
  </si>
  <si>
    <t>נוי 4</t>
  </si>
  <si>
    <t>18/05/2031</t>
  </si>
  <si>
    <t>נוי 4 פסגות</t>
  </si>
  <si>
    <t>נוי חוצה  ישראל חדש</t>
  </si>
  <si>
    <t>נוי חוצה ישראל</t>
  </si>
  <si>
    <t>נוי כוכב הירדן</t>
  </si>
  <si>
    <t>14/12/2027</t>
  </si>
  <si>
    <t>נוי נגב אנרגיה</t>
  </si>
  <si>
    <t>21/07/2026</t>
  </si>
  <si>
    <t>נוי פשה 1</t>
  </si>
  <si>
    <t>01/05/2024</t>
  </si>
  <si>
    <t>נוי פשה 2</t>
  </si>
  <si>
    <t>נוי3 פסגות</t>
  </si>
  <si>
    <t>22/06/2024</t>
  </si>
  <si>
    <t>26/05/2029</t>
  </si>
  <si>
    <t>קוגיטו אס.אמ.אי</t>
  </si>
  <si>
    <t>16/03/2028</t>
  </si>
  <si>
    <t>קוגיטו בי.אמ.אי משלימה</t>
  </si>
  <si>
    <t>08/01/2030</t>
  </si>
  <si>
    <t>קרדיטו</t>
  </si>
  <si>
    <t>02/08/2025</t>
  </si>
  <si>
    <t>קרן טנא הון צמיחה התחייבות 3251620</t>
  </si>
  <si>
    <t>קרן טנא הון צמיחה התחייבות 5000000</t>
  </si>
  <si>
    <t>ריאליטי 2</t>
  </si>
  <si>
    <t>07/04/2024</t>
  </si>
  <si>
    <t>ריאליטי 3</t>
  </si>
  <si>
    <t>21/04/2025</t>
  </si>
  <si>
    <t>ריאליטי מימון</t>
  </si>
  <si>
    <t>01/12/2032</t>
  </si>
  <si>
    <t xml:space="preserve">	Francisco Partners VII[-A] L.P</t>
  </si>
  <si>
    <t>01/04/2035</t>
  </si>
  <si>
    <t>10D 2</t>
  </si>
  <si>
    <t>24/08/2033</t>
  </si>
  <si>
    <t>Accolade Partners 8</t>
  </si>
  <si>
    <t>27/01/2031</t>
  </si>
  <si>
    <t>Accolade Partners 8-C Feeder (Anthos 5)</t>
  </si>
  <si>
    <t>28/06/2031</t>
  </si>
  <si>
    <t>Accolade Partners 8-F Feeder (Kleiner Perkins)</t>
  </si>
  <si>
    <t>13/01/2032</t>
  </si>
  <si>
    <t>Accolade Partners Blockchain 2 Feeder</t>
  </si>
  <si>
    <t>Accolade Partners Blockchain 2 Select Feeder</t>
  </si>
  <si>
    <t>AnaCap 3</t>
  </si>
  <si>
    <t>01/10/2024</t>
  </si>
  <si>
    <t>AnaCap 4</t>
  </si>
  <si>
    <t>09/08/2027</t>
  </si>
  <si>
    <t>Apax Europe 6</t>
  </si>
  <si>
    <t>13/05/2024</t>
  </si>
  <si>
    <t>Apax Europe 7</t>
  </si>
  <si>
    <t>Ares 4</t>
  </si>
  <si>
    <t>15/08/2024</t>
  </si>
  <si>
    <t>Aviv ventures 2</t>
  </si>
  <si>
    <t>26/11/2024</t>
  </si>
  <si>
    <t>Axiom Asia 6-A</t>
  </si>
  <si>
    <t>05/01/2033</t>
  </si>
  <si>
    <t>BAIN CAPITAL</t>
  </si>
  <si>
    <t>19/07/2028</t>
  </si>
  <si>
    <t>BCRED Castle Peak Funding - מסגרת קבועה</t>
  </si>
  <si>
    <t>08/01/2026</t>
  </si>
  <si>
    <t>Bcred Denali מסגרת קבועה</t>
  </si>
  <si>
    <t>24/09/2026</t>
  </si>
  <si>
    <t>Blackstone Real Estate Partners 7</t>
  </si>
  <si>
    <t>Blackstone Real Estate Partners 8</t>
  </si>
  <si>
    <t>18/08/2025</t>
  </si>
  <si>
    <t>Blackstone Real Estate Partners 9</t>
  </si>
  <si>
    <t>23/09/2029</t>
  </si>
  <si>
    <t>Blue Atlantic Partners Fund 3</t>
  </si>
  <si>
    <t>12/08/2029</t>
  </si>
  <si>
    <t>Brack Capital</t>
  </si>
  <si>
    <t>29/07/2024</t>
  </si>
  <si>
    <t>Brockton Capital 2</t>
  </si>
  <si>
    <t>24/12/2023</t>
  </si>
  <si>
    <t>Brockton Capital 3</t>
  </si>
  <si>
    <t>06/09/2025</t>
  </si>
  <si>
    <t>Brookfield 3</t>
  </si>
  <si>
    <t>12/04/2029</t>
  </si>
  <si>
    <t>CITIC Capital China Partners 4</t>
  </si>
  <si>
    <t>CLARION 2</t>
  </si>
  <si>
    <t>01/05/2028</t>
  </si>
  <si>
    <t>COGITO2</t>
  </si>
  <si>
    <t>22/09/2033</t>
  </si>
  <si>
    <t>Crescent Mezzanine Partners 7</t>
  </si>
  <si>
    <t>11/12/2029</t>
  </si>
  <si>
    <t>CVC Credit Partners GSS 2</t>
  </si>
  <si>
    <t>06/03/2030</t>
  </si>
  <si>
    <t>Dover Street 10</t>
  </si>
  <si>
    <t>31/12/2029</t>
  </si>
  <si>
    <t>Electra 2</t>
  </si>
  <si>
    <t>27/06/2028</t>
  </si>
  <si>
    <t>Entree Early Growth 2</t>
  </si>
  <si>
    <t>01/10/2030</t>
  </si>
  <si>
    <t>Entree Early Stage 4</t>
  </si>
  <si>
    <t>01/04/2034</t>
  </si>
  <si>
    <t>FinTLV 2</t>
  </si>
  <si>
    <t>15/02/2031</t>
  </si>
  <si>
    <t>Firstime 2</t>
  </si>
  <si>
    <t>23/04/2028</t>
  </si>
  <si>
    <t>Forma 1</t>
  </si>
  <si>
    <t>30/09/2029</t>
  </si>
  <si>
    <t>Forma 2</t>
  </si>
  <si>
    <t>08/11/2031</t>
  </si>
  <si>
    <t>FRANCISCO PARTNERS AGILITY III[-A] L.P</t>
  </si>
  <si>
    <t>Gatewood 1</t>
  </si>
  <si>
    <t>01/06/2026</t>
  </si>
  <si>
    <t>Gatewood 2</t>
  </si>
  <si>
    <t>07/06/2031</t>
  </si>
  <si>
    <t>Glendower SOF 4</t>
  </si>
  <si>
    <t>01/03/2031</t>
  </si>
  <si>
    <t>Glilot Early Growth 1</t>
  </si>
  <si>
    <t>30/01/2031</t>
  </si>
  <si>
    <t>HAMILTON LANE FEEDER 2008 P</t>
  </si>
  <si>
    <t>28/06/2024</t>
  </si>
  <si>
    <t>HAMILTON LANE FEEDER 2008 S</t>
  </si>
  <si>
    <t>04/08/2024</t>
  </si>
  <si>
    <t>HL israel feeder fund2008 Ip</t>
  </si>
  <si>
    <t>ICG Asia 3</t>
  </si>
  <si>
    <t>01/06/2024</t>
  </si>
  <si>
    <t>ICG Europe 7</t>
  </si>
  <si>
    <t>13/04/2024</t>
  </si>
  <si>
    <t>ICG NA</t>
  </si>
  <si>
    <t>13/11/2027</t>
  </si>
  <si>
    <t>ICG NA Private Debt 2</t>
  </si>
  <si>
    <t>ICG Secondaries 2</t>
  </si>
  <si>
    <t>ICG Strategic Equity 3</t>
  </si>
  <si>
    <t>07/11/2029</t>
  </si>
  <si>
    <t>Investcorp Special Opportunities Italian 1</t>
  </si>
  <si>
    <t>31/08/2024</t>
  </si>
  <si>
    <t>ION Crossover Partners 2</t>
  </si>
  <si>
    <t>17/06/2031</t>
  </si>
  <si>
    <t>ISF3</t>
  </si>
  <si>
    <t>08/02/2035</t>
  </si>
  <si>
    <t>Italian NPL Opportunities 2</t>
  </si>
  <si>
    <t>11/02/2025</t>
  </si>
  <si>
    <t>Kotani</t>
  </si>
  <si>
    <t>KPS 5</t>
  </si>
  <si>
    <t>09/07/2032</t>
  </si>
  <si>
    <t>Kreos 5</t>
  </si>
  <si>
    <t>21/06/2027</t>
  </si>
  <si>
    <t>LCN EU 3</t>
  </si>
  <si>
    <t>24/08/2027</t>
  </si>
  <si>
    <t>LCN European Fund 4</t>
  </si>
  <si>
    <t>LCN NA 3 HISHTALMUT</t>
  </si>
  <si>
    <t>11/01/2028</t>
  </si>
  <si>
    <t>LCN NA 3 Non-QFPF</t>
  </si>
  <si>
    <t>LCN NA 3 QFPF</t>
  </si>
  <si>
    <t>LCN UK NON QII</t>
  </si>
  <si>
    <t>26/05/2032</t>
  </si>
  <si>
    <t>Lightspeed opportunity 2</t>
  </si>
  <si>
    <t>31/12/2034</t>
  </si>
  <si>
    <t>Lightspeed select 5</t>
  </si>
  <si>
    <t>Lightspeed XIV-A</t>
  </si>
  <si>
    <t>Lightspeed XIV-B</t>
  </si>
  <si>
    <t>Madison Realty Capital Debt Fund 5</t>
  </si>
  <si>
    <t>26/05/2030</t>
  </si>
  <si>
    <t>MBP 1 Non-QFPF</t>
  </si>
  <si>
    <t>31/12/2025</t>
  </si>
  <si>
    <t>MBP 1 QFPF</t>
  </si>
  <si>
    <t>Meridia 4</t>
  </si>
  <si>
    <t>07/05/2029</t>
  </si>
  <si>
    <t>Mideal 1</t>
  </si>
  <si>
    <t>Mideal 2</t>
  </si>
  <si>
    <t>14/01/2029</t>
  </si>
  <si>
    <t>Mustang</t>
  </si>
  <si>
    <t>31/12/2024</t>
  </si>
  <si>
    <t>NFX  3</t>
  </si>
  <si>
    <t>02/09/2031</t>
  </si>
  <si>
    <t>Northwind Debt 1</t>
  </si>
  <si>
    <t>21/01/2025</t>
  </si>
  <si>
    <t>Northwind Debt Fund 2 FEEDER C LP</t>
  </si>
  <si>
    <t>13/04/2030</t>
  </si>
  <si>
    <t>Northwind Debt Fund 2 FEEDER D LP</t>
  </si>
  <si>
    <t>One Equity Partners 8 - A</t>
  </si>
  <si>
    <t>07/04/2034</t>
  </si>
  <si>
    <t>Pantheon</t>
  </si>
  <si>
    <t>partners group  1</t>
  </si>
  <si>
    <t>partners group 2</t>
  </si>
  <si>
    <t>21/03/2026</t>
  </si>
  <si>
    <t>Precepetive Credit Opportunities</t>
  </si>
  <si>
    <t>29/08/2024</t>
  </si>
  <si>
    <t>Profimex</t>
  </si>
  <si>
    <t>11/11/2023</t>
  </si>
  <si>
    <t>Project Granite בכיר מסגרת קבועה</t>
  </si>
  <si>
    <t>04/04/2027</t>
  </si>
  <si>
    <t>Qumra 1</t>
  </si>
  <si>
    <t>31/03/2025</t>
  </si>
  <si>
    <t>S3 capital מסגרת קבועה קו אשראי</t>
  </si>
  <si>
    <t>20/10/2023</t>
  </si>
  <si>
    <t>Signal Alpha 2</t>
  </si>
  <si>
    <t>31/07/2027</t>
  </si>
  <si>
    <t>Signal Real Estate 1</t>
  </si>
  <si>
    <t>01/07/2027</t>
  </si>
  <si>
    <t>St Pancras Campus - Camden London A-מסגרת קבועה</t>
  </si>
  <si>
    <t>St Pancras Campus - Camden London B-מסגרת קבועה</t>
  </si>
  <si>
    <t>19/10/2025</t>
  </si>
  <si>
    <t>Starwood Opportunity 11</t>
  </si>
  <si>
    <t>09/07/2028</t>
  </si>
  <si>
    <t>SVP 5</t>
  </si>
  <si>
    <t>30/06/2025</t>
  </si>
  <si>
    <t>Terramont</t>
  </si>
  <si>
    <t>15/04/2035</t>
  </si>
  <si>
    <t>Thoma Bravo Discover IV</t>
  </si>
  <si>
    <t>Thoma bravo explore II</t>
  </si>
  <si>
    <t>Triton Debt Opportunities  2</t>
  </si>
  <si>
    <t>US BIO FUND 1</t>
  </si>
  <si>
    <t>US growth fund 1</t>
  </si>
  <si>
    <t>Vintage co-investment</t>
  </si>
  <si>
    <t>09/07/2029</t>
  </si>
  <si>
    <t>Vintage Fund of Funds  6  (Access)</t>
  </si>
  <si>
    <t>05/11/2030</t>
  </si>
  <si>
    <t>Vintage Fund of Funds 4</t>
  </si>
  <si>
    <t>Vintage Fund of Funds 6 (Breakout)</t>
  </si>
  <si>
    <t>02/11/2030</t>
  </si>
  <si>
    <t>Vintage Growth Fund III (VINTAGE VO INVESTMENT3)</t>
  </si>
  <si>
    <t>10/01/2030</t>
  </si>
  <si>
    <t>Vintage Secondary Fund 4</t>
  </si>
  <si>
    <t>30/05/2028</t>
  </si>
  <si>
    <t>Windin</t>
  </si>
  <si>
    <t>15/07/2030</t>
  </si>
  <si>
    <t>Zeev IX</t>
  </si>
  <si>
    <t>Zeev Opportunity 1</t>
  </si>
  <si>
    <t>27/05/2031</t>
  </si>
  <si>
    <t>Zeev ventures 7</t>
  </si>
  <si>
    <t>26/05/2031</t>
  </si>
  <si>
    <t>Zeev ventures 8</t>
  </si>
  <si>
    <t>14/09/2031</t>
  </si>
  <si>
    <t>מסגרת אשראי קבועה 335 Madison Avenue</t>
  </si>
  <si>
    <t>10/11/2024</t>
  </si>
  <si>
    <t>מסגרת אשראי קבועה Times Square</t>
  </si>
  <si>
    <t>מסגרת אשראי קבועה הלוואה Solvtrans AS NOK</t>
  </si>
  <si>
    <t>30/06/2026</t>
  </si>
  <si>
    <t>מסגרת אשראי קבועה שרונה ליווי</t>
  </si>
  <si>
    <t>מסגרת קבועה Project Lanthanum (Data-Center)</t>
  </si>
  <si>
    <t>22/03/2024</t>
  </si>
  <si>
    <t>נוי פסולת 1</t>
  </si>
  <si>
    <t>08/06/2025</t>
  </si>
  <si>
    <t>נוי פסולת 2</t>
  </si>
  <si>
    <t>14/12/2025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</si>
</sst>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2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1"/>
      <color theme="1"/>
      <name val="Arial"/>
      <family val="2"/>
      <scheme val="minor"/>
    </font>
    <font>
      <sz val="11"/>
      <color rgb="FF00000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medium">
        <color rgb="FFA9D08E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0" fontId="19" fillId="0" borderId="30" xfId="0" applyFont="1" applyBorder="1" applyAlignment="1">
      <alignment horizontal="right"/>
    </xf>
    <xf numFmtId="2" fontId="0" fillId="0" borderId="0" xfId="0" applyNumberFormat="1"/>
    <xf numFmtId="14" fontId="20" fillId="0" borderId="0" xfId="0" applyNumberFormat="1" applyFont="1"/>
    <xf numFmtId="14" fontId="1" fillId="0" borderId="0" xfId="0" applyNumberFormat="1" applyFont="1" applyAlignment="1">
      <alignment horizontal="center"/>
    </xf>
    <xf numFmtId="0" fontId="1" fillId="0" borderId="30" xfId="0" applyFont="1" applyBorder="1" applyAlignment="1">
      <alignment horizontal="right"/>
    </xf>
    <xf numFmtId="0" fontId="21" fillId="0" borderId="0" xfId="0" applyFont="1" applyAlignment="1">
      <alignment horizontal="right"/>
    </xf>
    <xf numFmtId="2" fontId="0" fillId="5" borderId="0" xfId="0" applyNumberFormat="1" applyFill="1"/>
    <xf numFmtId="14" fontId="20" fillId="0" borderId="31" xfId="0" applyNumberFormat="1" applyFont="1" applyFill="1" applyBorder="1" applyAlignment="1">
      <alignment horizontal="left" vertical="center" readingOrder="1"/>
    </xf>
    <xf numFmtId="0" fontId="1" fillId="0" borderId="0" xfId="0" applyFont="1" applyBorder="1" applyAlignment="1">
      <alignment horizontal="right"/>
    </xf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34" Type="http://schemas.openxmlformats.org/officeDocument/2006/relationships/externalLink" Target="externalLinks/externalLink4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externalLink" Target="externalLinks/externalLink3.xml" /><Relationship Id="rId38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externalLink" Target="externalLinks/externalLink2.xml" /><Relationship Id="rId37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36" Type="http://schemas.openxmlformats.org/officeDocument/2006/relationships/styles" Target="styles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externalLink" Target="externalLinks/externalLink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worksheet" Target="worksheets/sheet30.xml" /><Relationship Id="rId35" Type="http://schemas.openxmlformats.org/officeDocument/2006/relationships/theme" Target="theme/theme1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21.xml.rels>&#65279;<?xml version="1.0" encoding="utf-8" standalone="yes"?>
<Relationships xmlns="http://schemas.openxmlformats.org/package/2006/relationships" />
</file>

<file path=xl/worksheets/_rels/sheet2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30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4"/>
  <sheetViews>
    <sheetView rightToLeft="1" topLeftCell="A19" workbookViewId="0">
      <selection activeCell="C43" sqref="C43:D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25754.186551997202</v>
      </c>
      <c r="D11" s="76">
        <v>0.14180000000000001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90276.834270030129</v>
      </c>
      <c r="D13" s="78">
        <v>0.49719999999999998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1980.4613689304999</v>
      </c>
      <c r="D15" s="78">
        <v>1.09E-2</v>
      </c>
    </row>
    <row r="16" spans="1:36">
      <c r="A16" s="10" t="s">
        <v>13</v>
      </c>
      <c r="B16" s="70" t="s">
        <v>19</v>
      </c>
      <c r="C16" s="77">
        <v>53054.745298296002</v>
      </c>
      <c r="D16" s="78">
        <v>0.29220000000000002</v>
      </c>
    </row>
    <row r="17" spans="1:4">
      <c r="A17" s="10" t="s">
        <v>13</v>
      </c>
      <c r="B17" s="70" t="s">
        <v>195</v>
      </c>
      <c r="C17" s="77">
        <v>7322.8172319719997</v>
      </c>
      <c r="D17" s="78">
        <v>4.0300000000000002E-2</v>
      </c>
    </row>
    <row r="18" spans="1:4">
      <c r="A18" s="10" t="s">
        <v>13</v>
      </c>
      <c r="B18" s="70" t="s">
        <v>20</v>
      </c>
      <c r="C18" s="77">
        <v>4361.9405170720001</v>
      </c>
      <c r="D18" s="78">
        <v>2.4E-2</v>
      </c>
    </row>
    <row r="19" spans="1:4">
      <c r="A19" s="10" t="s">
        <v>13</v>
      </c>
      <c r="B19" s="70" t="s">
        <v>21</v>
      </c>
      <c r="C19" s="77">
        <v>1.2301788899999999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-2398.9533992548527</v>
      </c>
      <c r="D21" s="78">
        <v>-1.32E-2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287.14076140499998</v>
      </c>
      <c r="D26" s="78">
        <v>1.6000000000000001E-3</v>
      </c>
    </row>
    <row r="27" spans="1:4">
      <c r="A27" s="10" t="s">
        <v>13</v>
      </c>
      <c r="B27" s="70" t="s">
        <v>28</v>
      </c>
      <c r="C27" s="77">
        <v>168.02715000000001</v>
      </c>
      <c r="D27" s="78">
        <v>8.9999999999999998E-4</v>
      </c>
    </row>
    <row r="28" spans="1:4">
      <c r="A28" s="10" t="s">
        <v>13</v>
      </c>
      <c r="B28" s="70" t="s">
        <v>29</v>
      </c>
      <c r="C28" s="77">
        <v>0.32450985633989998</v>
      </c>
      <c r="D28" s="78">
        <v>0</v>
      </c>
    </row>
    <row r="29" spans="1:4">
      <c r="A29" s="10" t="s">
        <v>13</v>
      </c>
      <c r="B29" s="70" t="s">
        <v>30</v>
      </c>
      <c r="C29" s="77">
        <v>8.5764422719999995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-371.96462755154784</v>
      </c>
      <c r="D31" s="78">
        <v>-2E-3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1070.0942686420019</v>
      </c>
      <c r="D33" s="78">
        <v>5.8999999999999999E-3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68.049155099999993</v>
      </c>
      <c r="D37" s="78">
        <v>4.0000000000000002E-4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181583.50967765678</v>
      </c>
      <c r="D42" s="78">
        <v>1</v>
      </c>
    </row>
    <row r="43" spans="1:4">
      <c r="A43" s="10" t="s">
        <v>13</v>
      </c>
      <c r="B43" s="73" t="s">
        <v>44</v>
      </c>
      <c r="C43" s="77">
        <v>189.74108000000001</v>
      </c>
      <c r="D43" s="78">
        <v>1.0449246208360241E-3</v>
      </c>
    </row>
    <row r="44" spans="1:4">
      <c r="B44" s="11" t="s">
        <v>200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3.8490000000000002</v>
      </c>
    </row>
    <row r="48" spans="1:4">
      <c r="C48" t="s">
        <v>110</v>
      </c>
      <c r="D48">
        <v>4.0575000000000001</v>
      </c>
    </row>
    <row r="49" spans="3:4">
      <c r="C49" t="s">
        <v>201</v>
      </c>
      <c r="D49">
        <v>4.1904000000000003</v>
      </c>
    </row>
    <row r="50" spans="3:4">
      <c r="C50" t="s">
        <v>113</v>
      </c>
      <c r="D50">
        <v>4.7003000000000004</v>
      </c>
    </row>
    <row r="51" spans="3:4">
      <c r="C51" t="s">
        <v>202</v>
      </c>
      <c r="D51">
        <v>2.5780000000000001E-2</v>
      </c>
    </row>
    <row r="52" spans="3:4">
      <c r="C52" t="s">
        <v>120</v>
      </c>
      <c r="D52">
        <v>2.4618000000000002</v>
      </c>
    </row>
    <row r="53" spans="3:4">
      <c r="C53" t="s">
        <v>203</v>
      </c>
      <c r="D53">
        <v>0.54420000000000002</v>
      </c>
    </row>
    <row r="54" spans="3:4">
      <c r="C54" t="s">
        <v>204</v>
      </c>
      <c r="D54">
        <v>0.35849999999999999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205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851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235</v>
      </c>
      <c r="C14" t="s">
        <v>235</v>
      </c>
      <c r="D14" s="16"/>
      <c r="E14" t="s">
        <v>235</v>
      </c>
      <c r="F14" t="s">
        <v>235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852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235</v>
      </c>
      <c r="C16" t="s">
        <v>235</v>
      </c>
      <c r="D16" s="16"/>
      <c r="E16" t="s">
        <v>235</v>
      </c>
      <c r="F16" t="s">
        <v>235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853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235</v>
      </c>
      <c r="C18" t="s">
        <v>235</v>
      </c>
      <c r="D18" s="16"/>
      <c r="E18" t="s">
        <v>235</v>
      </c>
      <c r="F18" t="s">
        <v>235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421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235</v>
      </c>
      <c r="C20" t="s">
        <v>235</v>
      </c>
      <c r="D20" s="16"/>
      <c r="E20" t="s">
        <v>235</v>
      </c>
      <c r="F20" t="s">
        <v>235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253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851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235</v>
      </c>
      <c r="C23" t="s">
        <v>235</v>
      </c>
      <c r="D23" s="16"/>
      <c r="E23" t="s">
        <v>235</v>
      </c>
      <c r="F23" t="s">
        <v>235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854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235</v>
      </c>
      <c r="C25" t="s">
        <v>235</v>
      </c>
      <c r="D25" s="16"/>
      <c r="E25" t="s">
        <v>235</v>
      </c>
      <c r="F25" t="s">
        <v>235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853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235</v>
      </c>
      <c r="C27" t="s">
        <v>235</v>
      </c>
      <c r="D27" s="16"/>
      <c r="E27" t="s">
        <v>235</v>
      </c>
      <c r="F27" t="s">
        <v>235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855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235</v>
      </c>
      <c r="C29" t="s">
        <v>235</v>
      </c>
      <c r="D29" s="16"/>
      <c r="E29" t="s">
        <v>235</v>
      </c>
      <c r="F29" t="s">
        <v>235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421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235</v>
      </c>
      <c r="C31" t="s">
        <v>235</v>
      </c>
      <c r="D31" s="16"/>
      <c r="E31" t="s">
        <v>235</v>
      </c>
      <c r="F31" t="s">
        <v>235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255</v>
      </c>
      <c r="C32" s="16"/>
      <c r="D32" s="16"/>
      <c r="E32" s="16"/>
    </row>
    <row r="33" spans="2:5">
      <c r="B33" t="s">
        <v>339</v>
      </c>
      <c r="C33" s="16"/>
      <c r="D33" s="16"/>
      <c r="E33" s="16"/>
    </row>
    <row r="34" spans="2:5">
      <c r="B34" t="s">
        <v>340</v>
      </c>
      <c r="C34" s="16"/>
      <c r="D34" s="16"/>
      <c r="E34" s="16"/>
    </row>
    <row r="35" spans="2:5">
      <c r="B35" t="s">
        <v>341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110.69</v>
      </c>
      <c r="H11" s="25"/>
      <c r="I11" s="75">
        <v>-2398.9533992548527</v>
      </c>
      <c r="J11" s="76">
        <v>1</v>
      </c>
      <c r="K11" s="76">
        <v>-1.32E-2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205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235</v>
      </c>
      <c r="C13" t="s">
        <v>235</v>
      </c>
      <c r="D13" s="19"/>
      <c r="E13" t="s">
        <v>235</v>
      </c>
      <c r="F13" t="s">
        <v>235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253</v>
      </c>
      <c r="C14" s="19"/>
      <c r="D14" s="19"/>
      <c r="E14" s="19"/>
      <c r="F14" s="19"/>
      <c r="G14" s="81">
        <v>110.69</v>
      </c>
      <c r="H14" s="19"/>
      <c r="I14" s="81">
        <v>-2398.9533992548527</v>
      </c>
      <c r="J14" s="80">
        <v>1</v>
      </c>
      <c r="K14" s="80">
        <v>-1.32E-2</v>
      </c>
      <c r="BF14" s="16" t="s">
        <v>126</v>
      </c>
    </row>
    <row r="15" spans="1:60">
      <c r="B15" t="s">
        <v>856</v>
      </c>
      <c r="C15" t="s">
        <v>857</v>
      </c>
      <c r="D15" t="s">
        <v>123</v>
      </c>
      <c r="E15" t="s">
        <v>752</v>
      </c>
      <c r="F15" t="s">
        <v>106</v>
      </c>
      <c r="G15" s="77">
        <v>9</v>
      </c>
      <c r="H15" s="77">
        <v>-248050.4727777775</v>
      </c>
      <c r="I15" s="77">
        <v>-85.927164274949902</v>
      </c>
      <c r="J15" s="78">
        <v>3.5799999999999998E-2</v>
      </c>
      <c r="K15" s="78">
        <v>-5.0000000000000001E-4</v>
      </c>
      <c r="BF15" s="16" t="s">
        <v>127</v>
      </c>
    </row>
    <row r="16" spans="1:60">
      <c r="B16" t="s">
        <v>858</v>
      </c>
      <c r="C16" t="s">
        <v>859</v>
      </c>
      <c r="D16" t="s">
        <v>123</v>
      </c>
      <c r="E16" t="s">
        <v>752</v>
      </c>
      <c r="F16" t="s">
        <v>106</v>
      </c>
      <c r="G16" s="77">
        <v>1</v>
      </c>
      <c r="H16" s="77">
        <v>10044.875000000182</v>
      </c>
      <c r="I16" s="77">
        <v>0.38662723875000699</v>
      </c>
      <c r="J16" s="78">
        <v>-2.0000000000000001E-4</v>
      </c>
      <c r="K16" s="78">
        <v>0</v>
      </c>
      <c r="BF16" s="16" t="s">
        <v>128</v>
      </c>
    </row>
    <row r="17" spans="2:58">
      <c r="B17" t="s">
        <v>860</v>
      </c>
      <c r="C17" t="s">
        <v>861</v>
      </c>
      <c r="D17" t="s">
        <v>123</v>
      </c>
      <c r="E17" t="s">
        <v>752</v>
      </c>
      <c r="F17" t="s">
        <v>106</v>
      </c>
      <c r="G17" s="77">
        <v>1</v>
      </c>
      <c r="H17" s="77">
        <v>22488.94999999995</v>
      </c>
      <c r="I17" s="77">
        <v>0.865599685499998</v>
      </c>
      <c r="J17" s="78">
        <v>-4.0000000000000002E-4</v>
      </c>
      <c r="K17" s="78">
        <v>0</v>
      </c>
      <c r="BF17" s="16" t="s">
        <v>129</v>
      </c>
    </row>
    <row r="18" spans="2:58">
      <c r="B18" t="s">
        <v>862</v>
      </c>
      <c r="C18" t="s">
        <v>863</v>
      </c>
      <c r="D18" t="s">
        <v>123</v>
      </c>
      <c r="E18" t="s">
        <v>752</v>
      </c>
      <c r="F18" t="s">
        <v>106</v>
      </c>
      <c r="G18" s="77">
        <v>7</v>
      </c>
      <c r="H18" s="77">
        <v>-492443.22428571427</v>
      </c>
      <c r="I18" s="77">
        <v>-132.6789779193</v>
      </c>
      <c r="J18" s="78">
        <v>5.5300000000000002E-2</v>
      </c>
      <c r="K18" s="78">
        <v>-6.9999999999999999E-4</v>
      </c>
      <c r="BF18" s="16" t="s">
        <v>130</v>
      </c>
    </row>
    <row r="19" spans="2:58">
      <c r="B19" t="s">
        <v>864</v>
      </c>
      <c r="C19" t="s">
        <v>865</v>
      </c>
      <c r="D19" t="s">
        <v>123</v>
      </c>
      <c r="E19" t="s">
        <v>752</v>
      </c>
      <c r="F19" t="s">
        <v>106</v>
      </c>
      <c r="G19" s="77">
        <v>6</v>
      </c>
      <c r="H19" s="77">
        <v>-221941.4025</v>
      </c>
      <c r="I19" s="77">
        <v>-51.255147493350002</v>
      </c>
      <c r="J19" s="78">
        <v>2.1399999999999999E-2</v>
      </c>
      <c r="K19" s="78">
        <v>-2.9999999999999997E-4</v>
      </c>
      <c r="BF19" s="16" t="s">
        <v>131</v>
      </c>
    </row>
    <row r="20" spans="2:58">
      <c r="B20" t="s">
        <v>866</v>
      </c>
      <c r="C20" t="s">
        <v>867</v>
      </c>
      <c r="D20" t="s">
        <v>123</v>
      </c>
      <c r="E20" t="s">
        <v>752</v>
      </c>
      <c r="F20" t="s">
        <v>106</v>
      </c>
      <c r="G20" s="77">
        <v>8.9</v>
      </c>
      <c r="H20" s="77">
        <v>-1010693.3529999036</v>
      </c>
      <c r="I20" s="77">
        <v>-346.22412569699998</v>
      </c>
      <c r="J20" s="78">
        <v>0.14430000000000001</v>
      </c>
      <c r="K20" s="78">
        <v>-1.9E-3</v>
      </c>
      <c r="BF20" s="16" t="s">
        <v>132</v>
      </c>
    </row>
    <row r="21" spans="2:58">
      <c r="B21" t="s">
        <v>868</v>
      </c>
      <c r="C21" t="s">
        <v>869</v>
      </c>
      <c r="D21" t="s">
        <v>123</v>
      </c>
      <c r="E21" t="s">
        <v>752</v>
      </c>
      <c r="F21" t="s">
        <v>106</v>
      </c>
      <c r="G21" s="77">
        <v>7.79</v>
      </c>
      <c r="H21" s="77">
        <v>-829011.75509968575</v>
      </c>
      <c r="I21" s="77">
        <v>-248.568480515</v>
      </c>
      <c r="J21" s="78">
        <v>0.1036</v>
      </c>
      <c r="K21" s="78">
        <v>-1.4E-3</v>
      </c>
      <c r="BF21" s="16" t="s">
        <v>123</v>
      </c>
    </row>
    <row r="22" spans="2:58">
      <c r="B22" t="s">
        <v>870</v>
      </c>
      <c r="C22" t="s">
        <v>871</v>
      </c>
      <c r="D22" t="s">
        <v>123</v>
      </c>
      <c r="E22" t="s">
        <v>752</v>
      </c>
      <c r="F22" t="s">
        <v>106</v>
      </c>
      <c r="G22" s="77">
        <v>1</v>
      </c>
      <c r="H22" s="77">
        <v>-441181.65</v>
      </c>
      <c r="I22" s="77">
        <v>-16.9810817085</v>
      </c>
      <c r="J22" s="78">
        <v>7.1000000000000004E-3</v>
      </c>
      <c r="K22" s="78">
        <v>-1E-4</v>
      </c>
    </row>
    <row r="23" spans="2:58">
      <c r="B23" t="s">
        <v>872</v>
      </c>
      <c r="C23" t="s">
        <v>873</v>
      </c>
      <c r="D23" t="s">
        <v>123</v>
      </c>
      <c r="E23" t="s">
        <v>752</v>
      </c>
      <c r="F23" t="s">
        <v>106</v>
      </c>
      <c r="G23" s="77">
        <v>1</v>
      </c>
      <c r="H23" s="77">
        <v>-0.93749999986934007</v>
      </c>
      <c r="I23" s="77">
        <v>-3.6084374994970902E-5</v>
      </c>
      <c r="J23" s="78">
        <v>0</v>
      </c>
      <c r="K23" s="78">
        <v>0</v>
      </c>
    </row>
    <row r="24" spans="2:58">
      <c r="B24" t="s">
        <v>874</v>
      </c>
      <c r="C24" t="s">
        <v>875</v>
      </c>
      <c r="D24" t="s">
        <v>123</v>
      </c>
      <c r="E24" t="s">
        <v>752</v>
      </c>
      <c r="F24" t="s">
        <v>106</v>
      </c>
      <c r="G24" s="77">
        <v>2</v>
      </c>
      <c r="H24" s="77">
        <v>-511182.65625000128</v>
      </c>
      <c r="I24" s="77">
        <v>-39.350840878125098</v>
      </c>
      <c r="J24" s="78">
        <v>1.6400000000000001E-2</v>
      </c>
      <c r="K24" s="78">
        <v>-2.0000000000000001E-4</v>
      </c>
    </row>
    <row r="25" spans="2:58">
      <c r="B25" t="s">
        <v>876</v>
      </c>
      <c r="C25" t="s">
        <v>877</v>
      </c>
      <c r="D25" t="s">
        <v>123</v>
      </c>
      <c r="E25" t="s">
        <v>752</v>
      </c>
      <c r="F25" t="s">
        <v>106</v>
      </c>
      <c r="G25" s="77">
        <v>8.09</v>
      </c>
      <c r="H25" s="77">
        <v>-1625774.8099983269</v>
      </c>
      <c r="I25" s="77">
        <v>-506.24042601399998</v>
      </c>
      <c r="J25" s="78">
        <v>0.21099999999999999</v>
      </c>
      <c r="K25" s="78">
        <v>-2.8E-3</v>
      </c>
    </row>
    <row r="26" spans="2:58">
      <c r="B26" t="s">
        <v>878</v>
      </c>
      <c r="C26" t="s">
        <v>879</v>
      </c>
      <c r="D26" t="s">
        <v>123</v>
      </c>
      <c r="E26" t="s">
        <v>752</v>
      </c>
      <c r="F26" t="s">
        <v>106</v>
      </c>
      <c r="G26" s="77">
        <v>5.91</v>
      </c>
      <c r="H26" s="77">
        <v>-1150236.0499991428</v>
      </c>
      <c r="I26" s="77">
        <v>-261.65098068600003</v>
      </c>
      <c r="J26" s="78">
        <v>0.1091</v>
      </c>
      <c r="K26" s="78">
        <v>-1.4E-3</v>
      </c>
    </row>
    <row r="27" spans="2:58">
      <c r="B27" t="s">
        <v>880</v>
      </c>
      <c r="C27" t="s">
        <v>881</v>
      </c>
      <c r="D27" t="s">
        <v>123</v>
      </c>
      <c r="E27" t="s">
        <v>752</v>
      </c>
      <c r="F27" t="s">
        <v>106</v>
      </c>
      <c r="G27" s="77">
        <v>4</v>
      </c>
      <c r="H27" s="77">
        <v>33997.353750000257</v>
      </c>
      <c r="I27" s="77">
        <v>5.2342325833500398</v>
      </c>
      <c r="J27" s="78">
        <v>-2.2000000000000001E-3</v>
      </c>
      <c r="K27" s="78">
        <v>0</v>
      </c>
    </row>
    <row r="28" spans="2:58">
      <c r="B28" t="s">
        <v>882</v>
      </c>
      <c r="C28" t="s">
        <v>883</v>
      </c>
      <c r="D28" t="s">
        <v>123</v>
      </c>
      <c r="E28" t="s">
        <v>752</v>
      </c>
      <c r="F28" t="s">
        <v>106</v>
      </c>
      <c r="G28" s="77">
        <v>9</v>
      </c>
      <c r="H28" s="77">
        <v>13437.998333333651</v>
      </c>
      <c r="I28" s="77">
        <v>4.6550570026501097</v>
      </c>
      <c r="J28" s="78">
        <v>-1.9E-3</v>
      </c>
      <c r="K28" s="78">
        <v>0</v>
      </c>
    </row>
    <row r="29" spans="2:58">
      <c r="B29" t="s">
        <v>884</v>
      </c>
      <c r="C29" t="s">
        <v>885</v>
      </c>
      <c r="D29" t="s">
        <v>123</v>
      </c>
      <c r="E29" t="s">
        <v>752</v>
      </c>
      <c r="F29" t="s">
        <v>106</v>
      </c>
      <c r="G29" s="77">
        <v>34</v>
      </c>
      <c r="H29" s="77">
        <v>-326527.80882353173</v>
      </c>
      <c r="I29" s="77">
        <v>-427.313882295003</v>
      </c>
      <c r="J29" s="78">
        <v>0.17810000000000001</v>
      </c>
      <c r="K29" s="78">
        <v>-2.3999999999999998E-3</v>
      </c>
    </row>
    <row r="30" spans="2:58">
      <c r="B30" t="s">
        <v>886</v>
      </c>
      <c r="C30" t="s">
        <v>887</v>
      </c>
      <c r="D30" t="s">
        <v>123</v>
      </c>
      <c r="E30" t="s">
        <v>752</v>
      </c>
      <c r="F30" t="s">
        <v>106</v>
      </c>
      <c r="G30" s="77">
        <v>5</v>
      </c>
      <c r="H30" s="77">
        <v>-1527169.51</v>
      </c>
      <c r="I30" s="77">
        <v>-293.9037721995</v>
      </c>
      <c r="J30" s="78">
        <v>0.1225</v>
      </c>
      <c r="K30" s="78">
        <v>-1.6000000000000001E-3</v>
      </c>
    </row>
    <row r="31" spans="2:58">
      <c r="B31" t="s">
        <v>255</v>
      </c>
      <c r="C31" s="19"/>
      <c r="D31" s="19"/>
      <c r="E31" s="19"/>
      <c r="F31" s="19"/>
      <c r="G31" s="19"/>
      <c r="H31" s="19"/>
    </row>
    <row r="32" spans="2:58">
      <c r="B32" t="s">
        <v>339</v>
      </c>
      <c r="C32" s="19"/>
      <c r="D32" s="19"/>
      <c r="E32" s="19"/>
      <c r="F32" s="19"/>
      <c r="G32" s="19"/>
      <c r="H32" s="19"/>
    </row>
    <row r="33" spans="2:8">
      <c r="B33" t="s">
        <v>340</v>
      </c>
      <c r="C33" s="19"/>
      <c r="D33" s="19"/>
      <c r="E33" s="19"/>
      <c r="F33" s="19"/>
      <c r="G33" s="19"/>
      <c r="H33" s="19"/>
    </row>
    <row r="34" spans="2:8">
      <c r="B34" t="s">
        <v>341</v>
      </c>
      <c r="C34" s="19"/>
      <c r="D34" s="19"/>
      <c r="E34" s="19"/>
      <c r="F34" s="19"/>
      <c r="G34" s="19"/>
      <c r="H34" s="19"/>
    </row>
    <row r="35" spans="2:8">
      <c r="C35" s="19"/>
      <c r="D35" s="19"/>
      <c r="E35" s="19"/>
      <c r="F35" s="19"/>
      <c r="G35" s="19"/>
      <c r="H35" s="19"/>
    </row>
    <row r="36" spans="2:8">
      <c r="C36" s="19"/>
      <c r="D36" s="19"/>
      <c r="E36" s="19"/>
      <c r="F36" s="19"/>
      <c r="G36" s="19"/>
      <c r="H36" s="19"/>
    </row>
    <row r="37" spans="2:8">
      <c r="C37" s="19"/>
      <c r="D37" s="19"/>
      <c r="E37" s="19"/>
      <c r="F37" s="19"/>
      <c r="G37" s="19"/>
      <c r="H37" s="19"/>
    </row>
    <row r="38" spans="2:8">
      <c r="C38" s="19"/>
      <c r="D38" s="19"/>
      <c r="E38" s="19"/>
      <c r="F38" s="19"/>
      <c r="G38" s="19"/>
      <c r="H38" s="19"/>
    </row>
    <row r="39" spans="2:8">
      <c r="C39" s="19"/>
      <c r="D39" s="19"/>
      <c r="E39" s="19"/>
      <c r="F39" s="19"/>
      <c r="G39" s="19"/>
      <c r="H39" s="19"/>
    </row>
    <row r="40" spans="2:8">
      <c r="C40" s="19"/>
      <c r="D40" s="19"/>
      <c r="E40" s="19"/>
      <c r="F40" s="19"/>
      <c r="G40" s="19"/>
      <c r="H40" s="19"/>
    </row>
    <row r="41" spans="2:8">
      <c r="C41" s="19"/>
      <c r="D41" s="19"/>
      <c r="E41" s="19"/>
      <c r="F41" s="19"/>
      <c r="G41" s="19"/>
      <c r="H41" s="19"/>
    </row>
    <row r="42" spans="2:8">
      <c r="C42" s="19"/>
      <c r="D42" s="19"/>
      <c r="E42" s="19"/>
      <c r="F42" s="19"/>
      <c r="G42" s="19"/>
      <c r="H42" s="19"/>
    </row>
    <row r="43" spans="2:8">
      <c r="C43" s="19"/>
      <c r="D43" s="19"/>
      <c r="E43" s="19"/>
      <c r="F43" s="19"/>
      <c r="G43" s="19"/>
      <c r="H43" s="19"/>
    </row>
    <row r="44" spans="2:8">
      <c r="C44" s="19"/>
      <c r="D44" s="19"/>
      <c r="E44" s="19"/>
      <c r="F44" s="19"/>
      <c r="G44" s="19"/>
      <c r="H44" s="19"/>
    </row>
    <row r="45" spans="2:8">
      <c r="C45" s="19"/>
      <c r="D45" s="19"/>
      <c r="E45" s="19"/>
      <c r="F45" s="19"/>
      <c r="G45" s="19"/>
      <c r="H45" s="19"/>
    </row>
    <row r="46" spans="2:8">
      <c r="C46" s="19"/>
      <c r="D46" s="19"/>
      <c r="E46" s="19"/>
      <c r="F46" s="19"/>
      <c r="G46" s="19"/>
      <c r="H46" s="19"/>
    </row>
    <row r="47" spans="2:8">
      <c r="C47" s="19"/>
      <c r="D47" s="19"/>
      <c r="E47" s="19"/>
      <c r="F47" s="19"/>
      <c r="G47" s="19"/>
      <c r="H47" s="19"/>
    </row>
    <row r="48" spans="2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205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888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235</v>
      </c>
      <c r="C14" t="s">
        <v>235</v>
      </c>
      <c r="E14" t="s">
        <v>235</v>
      </c>
      <c r="H14" s="77">
        <v>0</v>
      </c>
      <c r="I14" t="s">
        <v>235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889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235</v>
      </c>
      <c r="C16" t="s">
        <v>235</v>
      </c>
      <c r="E16" t="s">
        <v>235</v>
      </c>
      <c r="H16" s="77">
        <v>0</v>
      </c>
      <c r="I16" t="s">
        <v>235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890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891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235</v>
      </c>
      <c r="C19" t="s">
        <v>235</v>
      </c>
      <c r="E19" t="s">
        <v>235</v>
      </c>
      <c r="H19" s="77">
        <v>0</v>
      </c>
      <c r="I19" t="s">
        <v>235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892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235</v>
      </c>
      <c r="C21" t="s">
        <v>235</v>
      </c>
      <c r="E21" t="s">
        <v>235</v>
      </c>
      <c r="H21" s="77">
        <v>0</v>
      </c>
      <c r="I21" t="s">
        <v>235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893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235</v>
      </c>
      <c r="C23" t="s">
        <v>235</v>
      </c>
      <c r="E23" t="s">
        <v>235</v>
      </c>
      <c r="H23" s="77">
        <v>0</v>
      </c>
      <c r="I23" t="s">
        <v>235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894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235</v>
      </c>
      <c r="C25" t="s">
        <v>235</v>
      </c>
      <c r="E25" t="s">
        <v>235</v>
      </c>
      <c r="H25" s="77">
        <v>0</v>
      </c>
      <c r="I25" t="s">
        <v>235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253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888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235</v>
      </c>
      <c r="C28" t="s">
        <v>235</v>
      </c>
      <c r="E28" t="s">
        <v>235</v>
      </c>
      <c r="H28" s="77">
        <v>0</v>
      </c>
      <c r="I28" t="s">
        <v>235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889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235</v>
      </c>
      <c r="C30" t="s">
        <v>235</v>
      </c>
      <c r="E30" t="s">
        <v>235</v>
      </c>
      <c r="H30" s="77">
        <v>0</v>
      </c>
      <c r="I30" t="s">
        <v>235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890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891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235</v>
      </c>
      <c r="C33" t="s">
        <v>235</v>
      </c>
      <c r="E33" t="s">
        <v>235</v>
      </c>
      <c r="H33" s="77">
        <v>0</v>
      </c>
      <c r="I33" t="s">
        <v>235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892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235</v>
      </c>
      <c r="C35" t="s">
        <v>235</v>
      </c>
      <c r="E35" t="s">
        <v>235</v>
      </c>
      <c r="H35" s="77">
        <v>0</v>
      </c>
      <c r="I35" t="s">
        <v>235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893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235</v>
      </c>
      <c r="C37" t="s">
        <v>235</v>
      </c>
      <c r="E37" t="s">
        <v>235</v>
      </c>
      <c r="H37" s="77">
        <v>0</v>
      </c>
      <c r="I37" t="s">
        <v>235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894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235</v>
      </c>
      <c r="C39" t="s">
        <v>235</v>
      </c>
      <c r="E39" t="s">
        <v>235</v>
      </c>
      <c r="H39" s="77">
        <v>0</v>
      </c>
      <c r="I39" t="s">
        <v>235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255</v>
      </c>
    </row>
    <row r="41" spans="2:17">
      <c r="B41" t="s">
        <v>339</v>
      </c>
    </row>
    <row r="42" spans="2:17">
      <c r="B42" t="s">
        <v>340</v>
      </c>
    </row>
    <row r="43" spans="2:17">
      <c r="B43" t="s">
        <v>341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205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895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235</v>
      </c>
      <c r="C14" t="s">
        <v>235</v>
      </c>
      <c r="D14" t="s">
        <v>235</v>
      </c>
      <c r="G14" s="77">
        <v>0</v>
      </c>
      <c r="H14" t="s">
        <v>235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896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235</v>
      </c>
      <c r="C16" t="s">
        <v>235</v>
      </c>
      <c r="D16" t="s">
        <v>235</v>
      </c>
      <c r="G16" s="77">
        <v>0</v>
      </c>
      <c r="H16" t="s">
        <v>235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897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235</v>
      </c>
      <c r="C18" t="s">
        <v>235</v>
      </c>
      <c r="D18" t="s">
        <v>235</v>
      </c>
      <c r="G18" s="77">
        <v>0</v>
      </c>
      <c r="H18" t="s">
        <v>235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898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235</v>
      </c>
      <c r="C20" t="s">
        <v>235</v>
      </c>
      <c r="D20" t="s">
        <v>235</v>
      </c>
      <c r="G20" s="77">
        <v>0</v>
      </c>
      <c r="H20" t="s">
        <v>235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421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235</v>
      </c>
      <c r="C22" t="s">
        <v>235</v>
      </c>
      <c r="D22" t="s">
        <v>235</v>
      </c>
      <c r="G22" s="77">
        <v>0</v>
      </c>
      <c r="H22" t="s">
        <v>235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253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314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235</v>
      </c>
      <c r="C25" t="s">
        <v>235</v>
      </c>
      <c r="D25" t="s">
        <v>235</v>
      </c>
      <c r="G25" s="77">
        <v>0</v>
      </c>
      <c r="H25" t="s">
        <v>235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899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235</v>
      </c>
      <c r="C27" t="s">
        <v>235</v>
      </c>
      <c r="D27" t="s">
        <v>235</v>
      </c>
      <c r="G27" s="77">
        <v>0</v>
      </c>
      <c r="H27" t="s">
        <v>235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339</v>
      </c>
    </row>
    <row r="29" spans="2:16">
      <c r="B29" t="s">
        <v>340</v>
      </c>
    </row>
    <row r="30" spans="2:16">
      <c r="B30" t="s">
        <v>341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205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900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235</v>
      </c>
      <c r="C14" t="s">
        <v>235</v>
      </c>
      <c r="D14" s="16"/>
      <c r="E14" s="16"/>
      <c r="F14" t="s">
        <v>235</v>
      </c>
      <c r="G14" t="s">
        <v>235</v>
      </c>
      <c r="J14" s="77">
        <v>0</v>
      </c>
      <c r="K14" t="s">
        <v>235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901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235</v>
      </c>
      <c r="C16" t="s">
        <v>235</v>
      </c>
      <c r="D16" s="16"/>
      <c r="E16" s="16"/>
      <c r="F16" t="s">
        <v>235</v>
      </c>
      <c r="G16" t="s">
        <v>235</v>
      </c>
      <c r="J16" s="77">
        <v>0</v>
      </c>
      <c r="K16" t="s">
        <v>235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344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235</v>
      </c>
      <c r="C18" t="s">
        <v>235</v>
      </c>
      <c r="D18" s="16"/>
      <c r="E18" s="16"/>
      <c r="F18" t="s">
        <v>235</v>
      </c>
      <c r="G18" t="s">
        <v>235</v>
      </c>
      <c r="J18" s="77">
        <v>0</v>
      </c>
      <c r="K18" t="s">
        <v>235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421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235</v>
      </c>
      <c r="C20" t="s">
        <v>235</v>
      </c>
      <c r="D20" s="16"/>
      <c r="E20" s="16"/>
      <c r="F20" t="s">
        <v>235</v>
      </c>
      <c r="G20" t="s">
        <v>235</v>
      </c>
      <c r="J20" s="77">
        <v>0</v>
      </c>
      <c r="K20" t="s">
        <v>235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253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902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235</v>
      </c>
      <c r="C23" t="s">
        <v>235</v>
      </c>
      <c r="D23" s="16"/>
      <c r="E23" s="16"/>
      <c r="F23" t="s">
        <v>235</v>
      </c>
      <c r="G23" t="s">
        <v>235</v>
      </c>
      <c r="J23" s="77">
        <v>0</v>
      </c>
      <c r="K23" t="s">
        <v>235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903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235</v>
      </c>
      <c r="C25" t="s">
        <v>235</v>
      </c>
      <c r="D25" s="16"/>
      <c r="E25" s="16"/>
      <c r="F25" t="s">
        <v>235</v>
      </c>
      <c r="G25" t="s">
        <v>235</v>
      </c>
      <c r="J25" s="77">
        <v>0</v>
      </c>
      <c r="K25" t="s">
        <v>235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255</v>
      </c>
      <c r="D26" s="16"/>
      <c r="E26" s="16"/>
      <c r="F26" s="16"/>
    </row>
    <row r="27" spans="2:19">
      <c r="B27" t="s">
        <v>339</v>
      </c>
      <c r="D27" s="16"/>
      <c r="E27" s="16"/>
      <c r="F27" s="16"/>
    </row>
    <row r="28" spans="2:19">
      <c r="B28" t="s">
        <v>340</v>
      </c>
      <c r="D28" s="16"/>
      <c r="E28" s="16"/>
      <c r="F28" s="16"/>
    </row>
    <row r="29" spans="2:19">
      <c r="B29" t="s">
        <v>341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2.61</v>
      </c>
      <c r="K11" s="7"/>
      <c r="L11" s="7"/>
      <c r="M11" s="76">
        <v>5.2900000000000003E-2</v>
      </c>
      <c r="N11" s="75">
        <v>452219.45</v>
      </c>
      <c r="O11" s="7"/>
      <c r="P11" s="75">
        <v>287.14076140499998</v>
      </c>
      <c r="Q11" s="7"/>
      <c r="R11" s="76">
        <v>1</v>
      </c>
      <c r="S11" s="76">
        <v>1.6000000000000001E-3</v>
      </c>
      <c r="T11" s="35"/>
      <c r="BZ11" s="16"/>
      <c r="CC11" s="16"/>
    </row>
    <row r="12" spans="2:81">
      <c r="B12" s="79" t="s">
        <v>205</v>
      </c>
      <c r="C12" s="16"/>
      <c r="D12" s="16"/>
      <c r="E12" s="16"/>
      <c r="J12" s="81">
        <v>2.61</v>
      </c>
      <c r="M12" s="80">
        <v>5.2900000000000003E-2</v>
      </c>
      <c r="N12" s="81">
        <v>452219.45</v>
      </c>
      <c r="P12" s="81">
        <v>287.14076140499998</v>
      </c>
      <c r="R12" s="80">
        <v>1</v>
      </c>
      <c r="S12" s="80">
        <v>1.6000000000000001E-3</v>
      </c>
    </row>
    <row r="13" spans="2:81">
      <c r="B13" s="79" t="s">
        <v>900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235</v>
      </c>
      <c r="C14" t="s">
        <v>235</v>
      </c>
      <c r="D14" s="16"/>
      <c r="E14" s="16"/>
      <c r="F14" t="s">
        <v>235</v>
      </c>
      <c r="G14" t="s">
        <v>235</v>
      </c>
      <c r="J14" s="77">
        <v>0</v>
      </c>
      <c r="K14" t="s">
        <v>235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901</v>
      </c>
      <c r="C15" s="16"/>
      <c r="D15" s="16"/>
      <c r="E15" s="16"/>
      <c r="J15" s="81">
        <v>2.61</v>
      </c>
      <c r="M15" s="80">
        <v>5.2900000000000003E-2</v>
      </c>
      <c r="N15" s="81">
        <v>452219.45</v>
      </c>
      <c r="P15" s="81">
        <v>287.14076140499998</v>
      </c>
      <c r="R15" s="80">
        <v>1</v>
      </c>
      <c r="S15" s="80">
        <v>1.6000000000000001E-3</v>
      </c>
    </row>
    <row r="16" spans="2:81">
      <c r="B16" t="s">
        <v>904</v>
      </c>
      <c r="C16" t="s">
        <v>905</v>
      </c>
      <c r="D16" t="s">
        <v>123</v>
      </c>
      <c r="E16" t="s">
        <v>906</v>
      </c>
      <c r="F16" t="s">
        <v>578</v>
      </c>
      <c r="G16" t="s">
        <v>351</v>
      </c>
      <c r="H16" t="s">
        <v>150</v>
      </c>
      <c r="I16" t="s">
        <v>907</v>
      </c>
      <c r="J16" s="77">
        <v>1.42</v>
      </c>
      <c r="K16" t="s">
        <v>102</v>
      </c>
      <c r="L16" s="78">
        <v>2.5000000000000001E-2</v>
      </c>
      <c r="M16" s="78">
        <v>5.1999999999999998E-2</v>
      </c>
      <c r="N16" s="77">
        <v>38127.599999999999</v>
      </c>
      <c r="O16" s="77">
        <v>96.47</v>
      </c>
      <c r="P16" s="77">
        <v>36.781695720000002</v>
      </c>
      <c r="Q16" s="78">
        <v>1E-4</v>
      </c>
      <c r="R16" s="78">
        <v>0.12809999999999999</v>
      </c>
      <c r="S16" s="78">
        <v>2.0000000000000001E-4</v>
      </c>
    </row>
    <row r="17" spans="2:19">
      <c r="B17" t="s">
        <v>908</v>
      </c>
      <c r="C17" t="s">
        <v>909</v>
      </c>
      <c r="D17" t="s">
        <v>123</v>
      </c>
      <c r="E17" t="s">
        <v>906</v>
      </c>
      <c r="F17" t="s">
        <v>578</v>
      </c>
      <c r="G17" t="s">
        <v>351</v>
      </c>
      <c r="H17" t="s">
        <v>150</v>
      </c>
      <c r="I17" t="s">
        <v>907</v>
      </c>
      <c r="J17" s="77">
        <v>5.0999999999999996</v>
      </c>
      <c r="K17" t="s">
        <v>102</v>
      </c>
      <c r="L17" s="78">
        <v>3.7400000000000003E-2</v>
      </c>
      <c r="M17" s="78">
        <v>5.3999999999999999E-2</v>
      </c>
      <c r="N17" s="77">
        <v>52085.599999999999</v>
      </c>
      <c r="O17" s="77">
        <v>92.4</v>
      </c>
      <c r="P17" s="77">
        <v>48.127094399999997</v>
      </c>
      <c r="Q17" s="78">
        <v>1E-4</v>
      </c>
      <c r="R17" s="78">
        <v>0.1676</v>
      </c>
      <c r="S17" s="78">
        <v>2.9999999999999997E-4</v>
      </c>
    </row>
    <row r="18" spans="2:19">
      <c r="B18" t="s">
        <v>910</v>
      </c>
      <c r="C18" t="s">
        <v>911</v>
      </c>
      <c r="D18" t="s">
        <v>123</v>
      </c>
      <c r="E18" t="s">
        <v>912</v>
      </c>
      <c r="F18" t="s">
        <v>405</v>
      </c>
      <c r="G18" t="s">
        <v>378</v>
      </c>
      <c r="H18" t="s">
        <v>211</v>
      </c>
      <c r="I18" t="s">
        <v>907</v>
      </c>
      <c r="J18" s="77">
        <v>3.68</v>
      </c>
      <c r="K18" t="s">
        <v>102</v>
      </c>
      <c r="L18" s="78">
        <v>3.3500000000000002E-2</v>
      </c>
      <c r="M18" s="78">
        <v>6.8400000000000002E-2</v>
      </c>
      <c r="N18" s="77">
        <v>69582.399999999994</v>
      </c>
      <c r="O18" s="77">
        <v>89.17</v>
      </c>
      <c r="P18" s="77">
        <v>62.046626080000003</v>
      </c>
      <c r="Q18" s="78">
        <v>1E-4</v>
      </c>
      <c r="R18" s="78">
        <v>0.21609999999999999</v>
      </c>
      <c r="S18" s="78">
        <v>2.9999999999999997E-4</v>
      </c>
    </row>
    <row r="19" spans="2:19">
      <c r="B19" t="s">
        <v>913</v>
      </c>
      <c r="C19" t="s">
        <v>914</v>
      </c>
      <c r="D19" t="s">
        <v>123</v>
      </c>
      <c r="E19" t="s">
        <v>915</v>
      </c>
      <c r="F19" t="s">
        <v>112</v>
      </c>
      <c r="G19" t="s">
        <v>916</v>
      </c>
      <c r="H19" t="s">
        <v>917</v>
      </c>
      <c r="I19" t="s">
        <v>907</v>
      </c>
      <c r="J19" s="77">
        <v>2.68</v>
      </c>
      <c r="K19" t="s">
        <v>102</v>
      </c>
      <c r="L19" s="78">
        <v>4.4699999999999997E-2</v>
      </c>
      <c r="M19" s="78">
        <v>7.7399999999999997E-2</v>
      </c>
      <c r="N19" s="77">
        <v>89104.85</v>
      </c>
      <c r="O19" s="77">
        <v>93.13</v>
      </c>
      <c r="P19" s="77">
        <v>82.983346804999996</v>
      </c>
      <c r="Q19" s="78">
        <v>2.0000000000000001E-4</v>
      </c>
      <c r="R19" s="78">
        <v>0.28899999999999998</v>
      </c>
      <c r="S19" s="78">
        <v>5.0000000000000001E-4</v>
      </c>
    </row>
    <row r="20" spans="2:19">
      <c r="B20" t="s">
        <v>918</v>
      </c>
      <c r="C20" t="s">
        <v>919</v>
      </c>
      <c r="D20" t="s">
        <v>123</v>
      </c>
      <c r="E20" t="s">
        <v>410</v>
      </c>
      <c r="F20" t="s">
        <v>401</v>
      </c>
      <c r="G20" t="s">
        <v>235</v>
      </c>
      <c r="H20" t="s">
        <v>388</v>
      </c>
      <c r="I20" t="s">
        <v>411</v>
      </c>
      <c r="J20" s="77">
        <v>0</v>
      </c>
      <c r="K20" t="s">
        <v>102</v>
      </c>
      <c r="L20" s="78">
        <v>0</v>
      </c>
      <c r="M20" s="78">
        <v>0</v>
      </c>
      <c r="N20" s="77">
        <v>2691</v>
      </c>
      <c r="O20" s="77">
        <v>18.559999999999999</v>
      </c>
      <c r="P20" s="77">
        <v>0.49944959999999999</v>
      </c>
      <c r="Q20" s="78">
        <v>0</v>
      </c>
      <c r="R20" s="78">
        <v>1.6999999999999999E-3</v>
      </c>
      <c r="S20" s="78">
        <v>0</v>
      </c>
    </row>
    <row r="21" spans="2:19">
      <c r="B21" t="s">
        <v>920</v>
      </c>
      <c r="C21" t="s">
        <v>921</v>
      </c>
      <c r="D21" t="s">
        <v>123</v>
      </c>
      <c r="E21" t="s">
        <v>410</v>
      </c>
      <c r="F21" t="s">
        <v>401</v>
      </c>
      <c r="G21" t="s">
        <v>235</v>
      </c>
      <c r="H21" t="s">
        <v>388</v>
      </c>
      <c r="I21" t="s">
        <v>922</v>
      </c>
      <c r="J21" s="77">
        <v>0</v>
      </c>
      <c r="K21" t="s">
        <v>102</v>
      </c>
      <c r="L21" s="78">
        <v>0</v>
      </c>
      <c r="M21" s="78">
        <v>0</v>
      </c>
      <c r="N21" s="77">
        <v>168696</v>
      </c>
      <c r="O21" s="77">
        <v>18.28</v>
      </c>
      <c r="P21" s="77">
        <v>30.837628800000001</v>
      </c>
      <c r="Q21" s="78">
        <v>0</v>
      </c>
      <c r="R21" s="78">
        <v>0.1074</v>
      </c>
      <c r="S21" s="78">
        <v>2.0000000000000001E-4</v>
      </c>
    </row>
    <row r="22" spans="2:19">
      <c r="B22" t="s">
        <v>923</v>
      </c>
      <c r="C22" t="s">
        <v>924</v>
      </c>
      <c r="D22" t="s">
        <v>123</v>
      </c>
      <c r="E22" t="s">
        <v>410</v>
      </c>
      <c r="F22" t="s">
        <v>401</v>
      </c>
      <c r="G22" t="s">
        <v>235</v>
      </c>
      <c r="H22" t="s">
        <v>388</v>
      </c>
      <c r="I22" t="s">
        <v>922</v>
      </c>
      <c r="J22" s="77">
        <v>0</v>
      </c>
      <c r="K22" t="s">
        <v>102</v>
      </c>
      <c r="L22" s="78">
        <v>0</v>
      </c>
      <c r="M22" s="78">
        <v>0</v>
      </c>
      <c r="N22" s="77">
        <v>31932</v>
      </c>
      <c r="O22" s="77">
        <v>81</v>
      </c>
      <c r="P22" s="77">
        <v>25.864920000000001</v>
      </c>
      <c r="Q22" s="78">
        <v>0</v>
      </c>
      <c r="R22" s="78">
        <v>9.01E-2</v>
      </c>
      <c r="S22" s="78">
        <v>1E-4</v>
      </c>
    </row>
    <row r="23" spans="2:19">
      <c r="B23" s="79" t="s">
        <v>344</v>
      </c>
      <c r="C23" s="16"/>
      <c r="D23" s="16"/>
      <c r="E23" s="16"/>
      <c r="J23" s="81">
        <v>0</v>
      </c>
      <c r="M23" s="80">
        <v>0</v>
      </c>
      <c r="N23" s="81">
        <v>0</v>
      </c>
      <c r="P23" s="81">
        <v>0</v>
      </c>
      <c r="R23" s="80">
        <v>0</v>
      </c>
      <c r="S23" s="80">
        <v>0</v>
      </c>
    </row>
    <row r="24" spans="2:19">
      <c r="B24" t="s">
        <v>235</v>
      </c>
      <c r="C24" t="s">
        <v>235</v>
      </c>
      <c r="D24" s="16"/>
      <c r="E24" s="16"/>
      <c r="F24" t="s">
        <v>235</v>
      </c>
      <c r="G24" t="s">
        <v>235</v>
      </c>
      <c r="J24" s="77">
        <v>0</v>
      </c>
      <c r="K24" t="s">
        <v>235</v>
      </c>
      <c r="L24" s="78">
        <v>0</v>
      </c>
      <c r="M24" s="78">
        <v>0</v>
      </c>
      <c r="N24" s="77">
        <v>0</v>
      </c>
      <c r="O24" s="77">
        <v>0</v>
      </c>
      <c r="P24" s="77">
        <v>0</v>
      </c>
      <c r="Q24" s="78">
        <v>0</v>
      </c>
      <c r="R24" s="78">
        <v>0</v>
      </c>
      <c r="S24" s="78">
        <v>0</v>
      </c>
    </row>
    <row r="25" spans="2:19">
      <c r="B25" s="79" t="s">
        <v>421</v>
      </c>
      <c r="C25" s="16"/>
      <c r="D25" s="16"/>
      <c r="E25" s="16"/>
      <c r="J25" s="81">
        <v>0</v>
      </c>
      <c r="M25" s="80">
        <v>0</v>
      </c>
      <c r="N25" s="81">
        <v>0</v>
      </c>
      <c r="P25" s="81">
        <v>0</v>
      </c>
      <c r="R25" s="80">
        <v>0</v>
      </c>
      <c r="S25" s="80">
        <v>0</v>
      </c>
    </row>
    <row r="26" spans="2:19">
      <c r="B26" t="s">
        <v>235</v>
      </c>
      <c r="C26" t="s">
        <v>235</v>
      </c>
      <c r="D26" s="16"/>
      <c r="E26" s="16"/>
      <c r="F26" t="s">
        <v>235</v>
      </c>
      <c r="G26" t="s">
        <v>235</v>
      </c>
      <c r="J26" s="77">
        <v>0</v>
      </c>
      <c r="K26" t="s">
        <v>235</v>
      </c>
      <c r="L26" s="78">
        <v>0</v>
      </c>
      <c r="M26" s="78">
        <v>0</v>
      </c>
      <c r="N26" s="77">
        <v>0</v>
      </c>
      <c r="O26" s="77">
        <v>0</v>
      </c>
      <c r="P26" s="77">
        <v>0</v>
      </c>
      <c r="Q26" s="78">
        <v>0</v>
      </c>
      <c r="R26" s="78">
        <v>0</v>
      </c>
      <c r="S26" s="78">
        <v>0</v>
      </c>
    </row>
    <row r="27" spans="2:19">
      <c r="B27" s="79" t="s">
        <v>253</v>
      </c>
      <c r="C27" s="16"/>
      <c r="D27" s="16"/>
      <c r="E27" s="16"/>
      <c r="J27" s="81">
        <v>0</v>
      </c>
      <c r="M27" s="80">
        <v>0</v>
      </c>
      <c r="N27" s="81">
        <v>0</v>
      </c>
      <c r="P27" s="81">
        <v>0</v>
      </c>
      <c r="R27" s="80">
        <v>0</v>
      </c>
      <c r="S27" s="80">
        <v>0</v>
      </c>
    </row>
    <row r="28" spans="2:19">
      <c r="B28" s="79" t="s">
        <v>345</v>
      </c>
      <c r="C28" s="16"/>
      <c r="D28" s="16"/>
      <c r="E28" s="16"/>
      <c r="J28" s="81">
        <v>0</v>
      </c>
      <c r="M28" s="80">
        <v>0</v>
      </c>
      <c r="N28" s="81">
        <v>0</v>
      </c>
      <c r="P28" s="81">
        <v>0</v>
      </c>
      <c r="R28" s="80">
        <v>0</v>
      </c>
      <c r="S28" s="80">
        <v>0</v>
      </c>
    </row>
    <row r="29" spans="2:19">
      <c r="B29" t="s">
        <v>235</v>
      </c>
      <c r="C29" t="s">
        <v>235</v>
      </c>
      <c r="D29" s="16"/>
      <c r="E29" s="16"/>
      <c r="F29" t="s">
        <v>235</v>
      </c>
      <c r="G29" t="s">
        <v>235</v>
      </c>
      <c r="J29" s="77">
        <v>0</v>
      </c>
      <c r="K29" t="s">
        <v>235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  <c r="S29" s="78">
        <v>0</v>
      </c>
    </row>
    <row r="30" spans="2:19">
      <c r="B30" s="79" t="s">
        <v>346</v>
      </c>
      <c r="C30" s="16"/>
      <c r="D30" s="16"/>
      <c r="E30" s="16"/>
      <c r="J30" s="81">
        <v>0</v>
      </c>
      <c r="M30" s="80">
        <v>0</v>
      </c>
      <c r="N30" s="81">
        <v>0</v>
      </c>
      <c r="P30" s="81">
        <v>0</v>
      </c>
      <c r="R30" s="80">
        <v>0</v>
      </c>
      <c r="S30" s="80">
        <v>0</v>
      </c>
    </row>
    <row r="31" spans="2:19">
      <c r="B31" t="s">
        <v>235</v>
      </c>
      <c r="C31" t="s">
        <v>235</v>
      </c>
      <c r="D31" s="16"/>
      <c r="E31" s="16"/>
      <c r="F31" t="s">
        <v>235</v>
      </c>
      <c r="G31" t="s">
        <v>235</v>
      </c>
      <c r="J31" s="77">
        <v>0</v>
      </c>
      <c r="K31" t="s">
        <v>235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  <c r="S31" s="78">
        <v>0</v>
      </c>
    </row>
    <row r="32" spans="2:19">
      <c r="B32" t="s">
        <v>255</v>
      </c>
      <c r="C32" s="16"/>
      <c r="D32" s="16"/>
      <c r="E32" s="16"/>
    </row>
    <row r="33" spans="2:5">
      <c r="B33" t="s">
        <v>339</v>
      </c>
      <c r="C33" s="16"/>
      <c r="D33" s="16"/>
      <c r="E33" s="16"/>
    </row>
    <row r="34" spans="2:5">
      <c r="B34" t="s">
        <v>340</v>
      </c>
      <c r="C34" s="16"/>
      <c r="D34" s="16"/>
      <c r="E34" s="16"/>
    </row>
    <row r="35" spans="2:5">
      <c r="B35" t="s">
        <v>341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44812.24</v>
      </c>
      <c r="I11" s="7"/>
      <c r="J11" s="75">
        <v>168.02715000000001</v>
      </c>
      <c r="K11" s="7"/>
      <c r="L11" s="76">
        <v>1</v>
      </c>
      <c r="M11" s="76">
        <v>8.9999999999999998E-4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205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235</v>
      </c>
      <c r="C13" t="s">
        <v>235</v>
      </c>
      <c r="D13" s="16"/>
      <c r="E13" s="16"/>
      <c r="F13" t="s">
        <v>235</v>
      </c>
      <c r="G13" t="s">
        <v>235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253</v>
      </c>
      <c r="C14" s="16"/>
      <c r="D14" s="16"/>
      <c r="E14" s="16"/>
      <c r="H14" s="81">
        <v>44812.24</v>
      </c>
      <c r="J14" s="81">
        <v>168.02715000000001</v>
      </c>
      <c r="L14" s="80">
        <v>1</v>
      </c>
      <c r="M14" s="80">
        <v>8.9999999999999998E-4</v>
      </c>
    </row>
    <row r="15" spans="2:98">
      <c r="B15" s="79" t="s">
        <v>345</v>
      </c>
      <c r="C15" s="16"/>
      <c r="D15" s="16"/>
      <c r="E15" s="16"/>
      <c r="H15" s="81">
        <v>5</v>
      </c>
      <c r="J15" s="81">
        <v>0</v>
      </c>
      <c r="L15" s="80">
        <v>0</v>
      </c>
      <c r="M15" s="80">
        <v>0</v>
      </c>
    </row>
    <row r="16" spans="2:98">
      <c r="B16" t="s">
        <v>925</v>
      </c>
      <c r="C16" t="s">
        <v>926</v>
      </c>
      <c r="D16" t="s">
        <v>123</v>
      </c>
      <c r="E16" t="s">
        <v>927</v>
      </c>
      <c r="F16" t="s">
        <v>426</v>
      </c>
      <c r="G16" t="s">
        <v>106</v>
      </c>
      <c r="H16" s="77">
        <v>5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346</v>
      </c>
      <c r="C17" s="16"/>
      <c r="D17" s="16"/>
      <c r="E17" s="16"/>
      <c r="H17" s="81">
        <v>44807.24</v>
      </c>
      <c r="J17" s="81">
        <v>168.02715000000001</v>
      </c>
      <c r="L17" s="80">
        <v>1</v>
      </c>
      <c r="M17" s="80">
        <v>8.9999999999999998E-4</v>
      </c>
    </row>
    <row r="18" spans="2:13">
      <c r="B18" t="s">
        <v>928</v>
      </c>
      <c r="C18" t="s">
        <v>929</v>
      </c>
      <c r="D18" t="s">
        <v>123</v>
      </c>
      <c r="E18" t="s">
        <v>930</v>
      </c>
      <c r="F18" t="s">
        <v>931</v>
      </c>
      <c r="G18" t="s">
        <v>102</v>
      </c>
      <c r="H18" s="77">
        <v>44807.24</v>
      </c>
      <c r="I18" s="77">
        <v>375</v>
      </c>
      <c r="J18" s="77">
        <v>168.02715000000001</v>
      </c>
      <c r="K18" s="78">
        <v>0</v>
      </c>
      <c r="L18" s="78">
        <v>1</v>
      </c>
      <c r="M18" s="78">
        <v>8.9999999999999998E-4</v>
      </c>
    </row>
    <row r="19" spans="2:13">
      <c r="B19" t="s">
        <v>255</v>
      </c>
      <c r="C19" s="16"/>
      <c r="D19" s="16"/>
      <c r="E19" s="16"/>
    </row>
    <row r="20" spans="2:13">
      <c r="B20" t="s">
        <v>339</v>
      </c>
      <c r="C20" s="16"/>
      <c r="D20" s="16"/>
      <c r="E20" s="16"/>
    </row>
    <row r="21" spans="2:13">
      <c r="B21" t="s">
        <v>340</v>
      </c>
      <c r="C21" s="16"/>
      <c r="D21" s="16"/>
      <c r="E21" s="16"/>
    </row>
    <row r="22" spans="2:13">
      <c r="B22" t="s">
        <v>341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44138.57</v>
      </c>
      <c r="G11" s="7"/>
      <c r="H11" s="75">
        <v>0.32450985633989998</v>
      </c>
      <c r="I11" s="7"/>
      <c r="J11" s="76">
        <v>1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205</v>
      </c>
      <c r="C12" s="16"/>
      <c r="F12" s="81">
        <v>44138.57</v>
      </c>
      <c r="H12" s="81">
        <v>0.32450985633989998</v>
      </c>
      <c r="J12" s="80">
        <v>1</v>
      </c>
      <c r="K12" s="80">
        <v>0</v>
      </c>
    </row>
    <row r="13" spans="2:55">
      <c r="B13" s="79" t="s">
        <v>932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235</v>
      </c>
      <c r="C14" t="s">
        <v>235</v>
      </c>
      <c r="D14" t="s">
        <v>235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933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235</v>
      </c>
      <c r="C16" t="s">
        <v>235</v>
      </c>
      <c r="D16" t="s">
        <v>235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934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235</v>
      </c>
      <c r="C18" t="s">
        <v>235</v>
      </c>
      <c r="D18" t="s">
        <v>235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935</v>
      </c>
      <c r="C19" s="16"/>
      <c r="F19" s="81">
        <v>44138.57</v>
      </c>
      <c r="H19" s="81">
        <v>0.32450985633989998</v>
      </c>
      <c r="J19" s="80">
        <v>1</v>
      </c>
      <c r="K19" s="80">
        <v>0</v>
      </c>
    </row>
    <row r="20" spans="2:11">
      <c r="B20" t="s">
        <v>936</v>
      </c>
      <c r="C20" t="s">
        <v>937</v>
      </c>
      <c r="D20" t="s">
        <v>102</v>
      </c>
      <c r="E20" t="s">
        <v>938</v>
      </c>
      <c r="F20" s="77">
        <v>44138.57</v>
      </c>
      <c r="G20" s="77">
        <v>0.73520700000000005</v>
      </c>
      <c r="H20" s="77">
        <v>0.32450985633989998</v>
      </c>
      <c r="I20" s="78">
        <v>1E-4</v>
      </c>
      <c r="J20" s="78">
        <v>1</v>
      </c>
      <c r="K20" s="78">
        <v>0</v>
      </c>
    </row>
    <row r="21" spans="2:11">
      <c r="B21" s="79" t="s">
        <v>253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939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235</v>
      </c>
      <c r="C23" t="s">
        <v>235</v>
      </c>
      <c r="D23" t="s">
        <v>235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940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235</v>
      </c>
      <c r="C25" t="s">
        <v>235</v>
      </c>
      <c r="D25" t="s">
        <v>235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941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235</v>
      </c>
      <c r="C27" t="s">
        <v>235</v>
      </c>
      <c r="D27" t="s">
        <v>235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942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235</v>
      </c>
      <c r="C29" t="s">
        <v>235</v>
      </c>
      <c r="D29" t="s">
        <v>235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255</v>
      </c>
      <c r="C30" s="16"/>
    </row>
    <row r="31" spans="2:11">
      <c r="B31" t="s">
        <v>339</v>
      </c>
      <c r="C31" s="16"/>
    </row>
    <row r="32" spans="2:11">
      <c r="B32" t="s">
        <v>340</v>
      </c>
      <c r="C32" s="16"/>
    </row>
    <row r="33" spans="2:3">
      <c r="B33" t="s">
        <v>341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47962</v>
      </c>
      <c r="H11" s="7"/>
      <c r="I11" s="75">
        <v>8.5764422719999995</v>
      </c>
      <c r="J11" s="7"/>
      <c r="K11" s="76">
        <v>1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943</v>
      </c>
      <c r="C12" s="16"/>
      <c r="D12" s="16"/>
      <c r="G12" s="81">
        <v>39800</v>
      </c>
      <c r="I12" s="81">
        <v>3.9799999999999999E-7</v>
      </c>
      <c r="K12" s="80">
        <v>0</v>
      </c>
      <c r="L12" s="80">
        <v>0</v>
      </c>
    </row>
    <row r="13" spans="2:59">
      <c r="B13" t="s">
        <v>944</v>
      </c>
      <c r="C13" t="s">
        <v>945</v>
      </c>
      <c r="D13" t="s">
        <v>690</v>
      </c>
      <c r="E13" t="s">
        <v>102</v>
      </c>
      <c r="F13" t="s">
        <v>946</v>
      </c>
      <c r="G13" s="77">
        <v>39800</v>
      </c>
      <c r="H13" s="77">
        <v>9.9999999999999995E-7</v>
      </c>
      <c r="I13" s="77">
        <v>3.9799999999999999E-7</v>
      </c>
      <c r="J13" s="78">
        <v>0</v>
      </c>
      <c r="K13" s="78">
        <v>0</v>
      </c>
      <c r="L13" s="78">
        <v>0</v>
      </c>
    </row>
    <row r="14" spans="2:59">
      <c r="B14" s="79" t="s">
        <v>846</v>
      </c>
      <c r="C14" s="16"/>
      <c r="D14" s="16"/>
      <c r="G14" s="81">
        <v>8162</v>
      </c>
      <c r="I14" s="81">
        <v>8.5764418740000004</v>
      </c>
      <c r="K14" s="80">
        <v>1</v>
      </c>
      <c r="L14" s="80">
        <v>0</v>
      </c>
    </row>
    <row r="15" spans="2:59">
      <c r="B15" t="s">
        <v>947</v>
      </c>
      <c r="C15" t="s">
        <v>948</v>
      </c>
      <c r="D15" t="s">
        <v>571</v>
      </c>
      <c r="E15" t="s">
        <v>106</v>
      </c>
      <c r="F15" t="s">
        <v>949</v>
      </c>
      <c r="G15" s="77">
        <v>8162</v>
      </c>
      <c r="H15" s="77">
        <v>27.3</v>
      </c>
      <c r="I15" s="77">
        <v>8.5764418740000004</v>
      </c>
      <c r="J15" s="78">
        <v>3.5999999999999999E-3</v>
      </c>
      <c r="K15" s="78">
        <v>1</v>
      </c>
      <c r="L15" s="78">
        <v>0</v>
      </c>
    </row>
    <row r="16" spans="2:59">
      <c r="B16" t="s">
        <v>255</v>
      </c>
      <c r="C16" s="16"/>
      <c r="D16" s="16"/>
    </row>
    <row r="17" spans="2:4">
      <c r="B17" t="s">
        <v>339</v>
      </c>
      <c r="C17" s="16"/>
      <c r="D17" s="16"/>
    </row>
    <row r="18" spans="2:4">
      <c r="B18" t="s">
        <v>340</v>
      </c>
      <c r="C18" s="16"/>
      <c r="D18" s="16"/>
    </row>
    <row r="19" spans="2:4">
      <c r="B19" t="s">
        <v>341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205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851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235</v>
      </c>
      <c r="C14" t="s">
        <v>235</v>
      </c>
      <c r="D14" t="s">
        <v>235</v>
      </c>
      <c r="E14" t="s">
        <v>235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852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235</v>
      </c>
      <c r="C16" t="s">
        <v>235</v>
      </c>
      <c r="D16" t="s">
        <v>235</v>
      </c>
      <c r="E16" t="s">
        <v>235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950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235</v>
      </c>
      <c r="C18" t="s">
        <v>235</v>
      </c>
      <c r="D18" t="s">
        <v>235</v>
      </c>
      <c r="E18" t="s">
        <v>235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853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235</v>
      </c>
      <c r="C20" t="s">
        <v>235</v>
      </c>
      <c r="D20" t="s">
        <v>235</v>
      </c>
      <c r="E20" t="s">
        <v>235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421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235</v>
      </c>
      <c r="C22" t="s">
        <v>235</v>
      </c>
      <c r="D22" t="s">
        <v>235</v>
      </c>
      <c r="E22" t="s">
        <v>235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253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851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235</v>
      </c>
      <c r="C25" t="s">
        <v>235</v>
      </c>
      <c r="D25" t="s">
        <v>235</v>
      </c>
      <c r="E25" t="s">
        <v>235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854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235</v>
      </c>
      <c r="C27" t="s">
        <v>235</v>
      </c>
      <c r="D27" t="s">
        <v>235</v>
      </c>
      <c r="E27" t="s">
        <v>235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853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235</v>
      </c>
      <c r="C29" t="s">
        <v>235</v>
      </c>
      <c r="D29" t="s">
        <v>235</v>
      </c>
      <c r="E29" t="s">
        <v>235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855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235</v>
      </c>
      <c r="C31" t="s">
        <v>235</v>
      </c>
      <c r="D31" t="s">
        <v>235</v>
      </c>
      <c r="E31" t="s">
        <v>235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421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235</v>
      </c>
      <c r="C33" t="s">
        <v>235</v>
      </c>
      <c r="D33" t="s">
        <v>235</v>
      </c>
      <c r="E33" t="s">
        <v>235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255</v>
      </c>
      <c r="C34" s="16"/>
      <c r="D34" s="16"/>
    </row>
    <row r="35" spans="2:12">
      <c r="B35" t="s">
        <v>339</v>
      </c>
      <c r="C35" s="16"/>
      <c r="D35" s="16"/>
    </row>
    <row r="36" spans="2:12">
      <c r="B36" t="s">
        <v>340</v>
      </c>
      <c r="C36" s="16"/>
      <c r="D36" s="16"/>
    </row>
    <row r="37" spans="2:12">
      <c r="B37" t="s">
        <v>341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25754.186551997202</v>
      </c>
      <c r="K11" s="76">
        <v>1</v>
      </c>
      <c r="L11" s="76">
        <v>0.14180000000000001</v>
      </c>
    </row>
    <row r="12" spans="2:13">
      <c r="B12" s="79" t="s">
        <v>205</v>
      </c>
      <c r="C12" s="26"/>
      <c r="D12" s="27"/>
      <c r="E12" s="27"/>
      <c r="F12" s="27"/>
      <c r="G12" s="27"/>
      <c r="H12" s="27"/>
      <c r="I12" s="80">
        <v>0</v>
      </c>
      <c r="J12" s="81">
        <v>25754.186551997202</v>
      </c>
      <c r="K12" s="80">
        <v>1</v>
      </c>
      <c r="L12" s="80">
        <v>0.14180000000000001</v>
      </c>
    </row>
    <row r="13" spans="2:13">
      <c r="B13" s="79" t="s">
        <v>206</v>
      </c>
      <c r="C13" s="26"/>
      <c r="D13" s="27"/>
      <c r="E13" s="27"/>
      <c r="F13" s="27"/>
      <c r="G13" s="27"/>
      <c r="H13" s="27"/>
      <c r="I13" s="80">
        <v>0</v>
      </c>
      <c r="J13" s="81">
        <v>9370.2602999999999</v>
      </c>
      <c r="K13" s="80">
        <v>0.36380000000000001</v>
      </c>
      <c r="L13" s="80">
        <v>5.16E-2</v>
      </c>
    </row>
    <row r="14" spans="2:13">
      <c r="B14" t="s">
        <v>207</v>
      </c>
      <c r="C14" t="s">
        <v>208</v>
      </c>
      <c r="D14" t="s">
        <v>209</v>
      </c>
      <c r="E14" t="s">
        <v>210</v>
      </c>
      <c r="F14" t="s">
        <v>211</v>
      </c>
      <c r="G14" t="s">
        <v>102</v>
      </c>
      <c r="H14" s="78">
        <v>0</v>
      </c>
      <c r="I14" s="78">
        <v>0</v>
      </c>
      <c r="J14" s="77">
        <v>0.85214000000000001</v>
      </c>
      <c r="K14" s="78">
        <v>0</v>
      </c>
      <c r="L14" s="78">
        <v>0</v>
      </c>
    </row>
    <row r="15" spans="2:13">
      <c r="B15" t="s">
        <v>212</v>
      </c>
      <c r="C15" t="s">
        <v>213</v>
      </c>
      <c r="D15" t="s">
        <v>214</v>
      </c>
      <c r="E15" t="s">
        <v>210</v>
      </c>
      <c r="F15" t="s">
        <v>211</v>
      </c>
      <c r="G15" t="s">
        <v>102</v>
      </c>
      <c r="H15" s="78">
        <v>0</v>
      </c>
      <c r="I15" s="78">
        <v>0</v>
      </c>
      <c r="J15" s="77">
        <v>8462.0751099999998</v>
      </c>
      <c r="K15" s="78">
        <v>0.3286</v>
      </c>
      <c r="L15" s="78">
        <v>4.6600000000000003E-2</v>
      </c>
    </row>
    <row r="16" spans="2:13">
      <c r="B16" t="s">
        <v>215</v>
      </c>
      <c r="C16" t="s">
        <v>213</v>
      </c>
      <c r="D16" t="s">
        <v>214</v>
      </c>
      <c r="E16" t="s">
        <v>210</v>
      </c>
      <c r="F16" t="s">
        <v>211</v>
      </c>
      <c r="G16" t="s">
        <v>102</v>
      </c>
      <c r="H16" s="78">
        <v>0</v>
      </c>
      <c r="I16" s="78">
        <v>0</v>
      </c>
      <c r="J16" s="77">
        <v>907.33304999999996</v>
      </c>
      <c r="K16" s="78">
        <v>3.5200000000000002E-2</v>
      </c>
      <c r="L16" s="78">
        <v>5.0000000000000001E-3</v>
      </c>
    </row>
    <row r="17" spans="2:12">
      <c r="B17" s="79" t="s">
        <v>216</v>
      </c>
      <c r="D17" s="16"/>
      <c r="I17" s="80">
        <v>0</v>
      </c>
      <c r="J17" s="81">
        <v>714.8483031472</v>
      </c>
      <c r="K17" s="80">
        <v>2.7799999999999998E-2</v>
      </c>
      <c r="L17" s="80">
        <v>3.8999999999999998E-3</v>
      </c>
    </row>
    <row r="18" spans="2:12">
      <c r="B18" t="s">
        <v>217</v>
      </c>
      <c r="C18" t="s">
        <v>218</v>
      </c>
      <c r="D18" t="s">
        <v>209</v>
      </c>
      <c r="E18" t="s">
        <v>210</v>
      </c>
      <c r="F18" t="s">
        <v>211</v>
      </c>
      <c r="G18" t="s">
        <v>106</v>
      </c>
      <c r="H18" s="78">
        <v>0</v>
      </c>
      <c r="I18" s="78">
        <v>0</v>
      </c>
      <c r="J18" s="77">
        <v>7.6980000000000007E-2</v>
      </c>
      <c r="K18" s="78">
        <v>0</v>
      </c>
      <c r="L18" s="78">
        <v>0</v>
      </c>
    </row>
    <row r="19" spans="2:12">
      <c r="B19" t="s">
        <v>219</v>
      </c>
      <c r="C19" t="s">
        <v>220</v>
      </c>
      <c r="D19" t="s">
        <v>214</v>
      </c>
      <c r="E19" t="s">
        <v>210</v>
      </c>
      <c r="F19" t="s">
        <v>211</v>
      </c>
      <c r="G19" t="s">
        <v>106</v>
      </c>
      <c r="H19" s="78">
        <v>0</v>
      </c>
      <c r="I19" s="78">
        <v>0</v>
      </c>
      <c r="J19" s="77">
        <v>714.75672116999999</v>
      </c>
      <c r="K19" s="78">
        <v>2.7799999999999998E-2</v>
      </c>
      <c r="L19" s="78">
        <v>3.8999999999999998E-3</v>
      </c>
    </row>
    <row r="20" spans="2:12">
      <c r="B20" t="s">
        <v>221</v>
      </c>
      <c r="C20" t="s">
        <v>222</v>
      </c>
      <c r="D20" t="s">
        <v>214</v>
      </c>
      <c r="E20" t="s">
        <v>210</v>
      </c>
      <c r="F20" t="s">
        <v>211</v>
      </c>
      <c r="G20" t="s">
        <v>110</v>
      </c>
      <c r="H20" s="78">
        <v>0</v>
      </c>
      <c r="I20" s="78">
        <v>0</v>
      </c>
      <c r="J20" s="77">
        <v>1.4566424999999999E-2</v>
      </c>
      <c r="K20" s="78">
        <v>0</v>
      </c>
      <c r="L20" s="78">
        <v>0</v>
      </c>
    </row>
    <row r="21" spans="2:12">
      <c r="B21" t="s">
        <v>223</v>
      </c>
      <c r="C21" t="s">
        <v>224</v>
      </c>
      <c r="D21" t="s">
        <v>209</v>
      </c>
      <c r="E21" t="s">
        <v>210</v>
      </c>
      <c r="F21" t="s">
        <v>211</v>
      </c>
      <c r="G21" t="s">
        <v>202</v>
      </c>
      <c r="H21" s="78">
        <v>0</v>
      </c>
      <c r="I21" s="78">
        <v>0</v>
      </c>
      <c r="J21" s="77">
        <v>1.62414E-5</v>
      </c>
      <c r="K21" s="78">
        <v>0</v>
      </c>
      <c r="L21" s="78">
        <v>0</v>
      </c>
    </row>
    <row r="22" spans="2:12">
      <c r="B22" t="s">
        <v>225</v>
      </c>
      <c r="C22" t="s">
        <v>226</v>
      </c>
      <c r="D22" t="s">
        <v>214</v>
      </c>
      <c r="E22" t="s">
        <v>210</v>
      </c>
      <c r="F22" t="s">
        <v>211</v>
      </c>
      <c r="G22" t="s">
        <v>202</v>
      </c>
      <c r="H22" s="78">
        <v>0</v>
      </c>
      <c r="I22" s="78">
        <v>0</v>
      </c>
      <c r="J22" s="77">
        <v>1.5725800000000001E-5</v>
      </c>
      <c r="K22" s="78">
        <v>0</v>
      </c>
      <c r="L22" s="78">
        <v>0</v>
      </c>
    </row>
    <row r="23" spans="2:12">
      <c r="B23" t="s">
        <v>227</v>
      </c>
      <c r="C23" t="s">
        <v>228</v>
      </c>
      <c r="D23" t="s">
        <v>214</v>
      </c>
      <c r="E23" t="s">
        <v>210</v>
      </c>
      <c r="F23" t="s">
        <v>211</v>
      </c>
      <c r="G23" t="s">
        <v>204</v>
      </c>
      <c r="H23" s="78">
        <v>0</v>
      </c>
      <c r="I23" s="78">
        <v>0</v>
      </c>
      <c r="J23" s="77">
        <v>3.585E-6</v>
      </c>
      <c r="K23" s="78">
        <v>0</v>
      </c>
      <c r="L23" s="78">
        <v>0</v>
      </c>
    </row>
    <row r="24" spans="2:12">
      <c r="B24" s="79" t="s">
        <v>229</v>
      </c>
      <c r="D24" s="16"/>
      <c r="I24" s="80">
        <v>0</v>
      </c>
      <c r="J24" s="81">
        <v>9974.0895044400004</v>
      </c>
      <c r="K24" s="80">
        <v>0.38729999999999998</v>
      </c>
      <c r="L24" s="80">
        <v>5.4899999999999997E-2</v>
      </c>
    </row>
    <row r="25" spans="2:12">
      <c r="B25" t="s">
        <v>230</v>
      </c>
      <c r="C25" t="s">
        <v>231</v>
      </c>
      <c r="D25" t="s">
        <v>214</v>
      </c>
      <c r="E25" t="s">
        <v>210</v>
      </c>
      <c r="F25" t="s">
        <v>211</v>
      </c>
      <c r="G25" t="s">
        <v>106</v>
      </c>
      <c r="H25" s="78">
        <v>0</v>
      </c>
      <c r="I25" s="78">
        <v>0</v>
      </c>
      <c r="J25" s="77">
        <v>1363.3987844400001</v>
      </c>
      <c r="K25" s="78">
        <v>5.2900000000000003E-2</v>
      </c>
      <c r="L25" s="78">
        <v>7.4999999999999997E-3</v>
      </c>
    </row>
    <row r="26" spans="2:12">
      <c r="B26" t="s">
        <v>232</v>
      </c>
      <c r="C26" t="s">
        <v>233</v>
      </c>
      <c r="D26" t="s">
        <v>214</v>
      </c>
      <c r="E26" t="s">
        <v>210</v>
      </c>
      <c r="F26" t="s">
        <v>211</v>
      </c>
      <c r="G26" t="s">
        <v>102</v>
      </c>
      <c r="H26" s="78">
        <v>0</v>
      </c>
      <c r="I26" s="78">
        <v>0</v>
      </c>
      <c r="J26" s="77">
        <v>8610.6907200000005</v>
      </c>
      <c r="K26" s="78">
        <v>0.33429999999999999</v>
      </c>
      <c r="L26" s="78">
        <v>4.7399999999999998E-2</v>
      </c>
    </row>
    <row r="27" spans="2:12">
      <c r="B27" s="79" t="s">
        <v>234</v>
      </c>
      <c r="D27" s="16"/>
      <c r="I27" s="80">
        <v>0</v>
      </c>
      <c r="J27" s="81">
        <v>0</v>
      </c>
      <c r="K27" s="80">
        <v>0</v>
      </c>
      <c r="L27" s="80">
        <v>0</v>
      </c>
    </row>
    <row r="28" spans="2:12">
      <c r="B28" t="s">
        <v>235</v>
      </c>
      <c r="C28" t="s">
        <v>235</v>
      </c>
      <c r="D28" s="16"/>
      <c r="E28" t="s">
        <v>235</v>
      </c>
      <c r="G28" t="s">
        <v>235</v>
      </c>
      <c r="H28" s="78">
        <v>0</v>
      </c>
      <c r="I28" s="78">
        <v>0</v>
      </c>
      <c r="J28" s="77">
        <v>0</v>
      </c>
      <c r="K28" s="78">
        <v>0</v>
      </c>
      <c r="L28" s="78">
        <v>0</v>
      </c>
    </row>
    <row r="29" spans="2:12">
      <c r="B29" s="79" t="s">
        <v>236</v>
      </c>
      <c r="D29" s="16"/>
      <c r="I29" s="80">
        <v>0</v>
      </c>
      <c r="J29" s="81">
        <v>0</v>
      </c>
      <c r="K29" s="80">
        <v>0</v>
      </c>
      <c r="L29" s="80">
        <v>0</v>
      </c>
    </row>
    <row r="30" spans="2:12">
      <c r="B30" t="s">
        <v>235</v>
      </c>
      <c r="C30" t="s">
        <v>235</v>
      </c>
      <c r="D30" s="16"/>
      <c r="E30" t="s">
        <v>235</v>
      </c>
      <c r="G30" t="s">
        <v>235</v>
      </c>
      <c r="H30" s="78">
        <v>0</v>
      </c>
      <c r="I30" s="78">
        <v>0</v>
      </c>
      <c r="J30" s="77">
        <v>0</v>
      </c>
      <c r="K30" s="78">
        <v>0</v>
      </c>
      <c r="L30" s="78">
        <v>0</v>
      </c>
    </row>
    <row r="31" spans="2:12">
      <c r="B31" s="79" t="s">
        <v>237</v>
      </c>
      <c r="D31" s="16"/>
      <c r="I31" s="80">
        <v>0</v>
      </c>
      <c r="J31" s="81">
        <v>0</v>
      </c>
      <c r="K31" s="80">
        <v>0</v>
      </c>
      <c r="L31" s="80">
        <v>0</v>
      </c>
    </row>
    <row r="32" spans="2:12">
      <c r="B32" t="s">
        <v>235</v>
      </c>
      <c r="C32" t="s">
        <v>235</v>
      </c>
      <c r="D32" s="16"/>
      <c r="E32" t="s">
        <v>235</v>
      </c>
      <c r="G32" t="s">
        <v>235</v>
      </c>
      <c r="H32" s="78">
        <v>0</v>
      </c>
      <c r="I32" s="78">
        <v>0</v>
      </c>
      <c r="J32" s="77">
        <v>0</v>
      </c>
      <c r="K32" s="78">
        <v>0</v>
      </c>
      <c r="L32" s="78">
        <v>0</v>
      </c>
    </row>
    <row r="33" spans="2:12">
      <c r="B33" s="79" t="s">
        <v>238</v>
      </c>
      <c r="D33" s="16"/>
      <c r="I33" s="80">
        <v>1E-4</v>
      </c>
      <c r="J33" s="81">
        <v>5694.9884444099998</v>
      </c>
      <c r="K33" s="80">
        <v>0.22109999999999999</v>
      </c>
      <c r="L33" s="80">
        <v>3.1399999999999997E-2</v>
      </c>
    </row>
    <row r="34" spans="2:12">
      <c r="B34" t="s">
        <v>239</v>
      </c>
      <c r="C34" t="s">
        <v>240</v>
      </c>
      <c r="D34" t="s">
        <v>241</v>
      </c>
      <c r="E34" t="s">
        <v>242</v>
      </c>
      <c r="F34" t="s">
        <v>211</v>
      </c>
      <c r="G34" t="s">
        <v>106</v>
      </c>
      <c r="H34" s="78">
        <v>5.0999999999999997E-2</v>
      </c>
      <c r="I34" s="78">
        <v>0</v>
      </c>
      <c r="J34" s="77">
        <v>906.67074792000005</v>
      </c>
      <c r="K34" s="78">
        <v>3.5200000000000002E-2</v>
      </c>
      <c r="L34" s="78">
        <v>5.0000000000000001E-3</v>
      </c>
    </row>
    <row r="35" spans="2:12">
      <c r="B35" t="s">
        <v>243</v>
      </c>
      <c r="C35" t="s">
        <v>244</v>
      </c>
      <c r="D35" t="s">
        <v>241</v>
      </c>
      <c r="E35" t="s">
        <v>242</v>
      </c>
      <c r="F35" t="s">
        <v>211</v>
      </c>
      <c r="G35" t="s">
        <v>106</v>
      </c>
      <c r="H35" s="78">
        <v>5.0999999999999997E-2</v>
      </c>
      <c r="I35" s="78">
        <v>0</v>
      </c>
      <c r="J35" s="77">
        <v>968.85396023999999</v>
      </c>
      <c r="K35" s="78">
        <v>3.7600000000000001E-2</v>
      </c>
      <c r="L35" s="78">
        <v>5.3E-3</v>
      </c>
    </row>
    <row r="36" spans="2:12">
      <c r="B36" t="s">
        <v>245</v>
      </c>
      <c r="C36" t="s">
        <v>246</v>
      </c>
      <c r="D36" t="s">
        <v>209</v>
      </c>
      <c r="E36" t="s">
        <v>210</v>
      </c>
      <c r="F36" t="s">
        <v>211</v>
      </c>
      <c r="G36" t="s">
        <v>106</v>
      </c>
      <c r="H36" s="78">
        <v>5.0999999999999997E-2</v>
      </c>
      <c r="I36" s="78">
        <v>0</v>
      </c>
      <c r="J36" s="77">
        <v>59.729320860000001</v>
      </c>
      <c r="K36" s="78">
        <v>2.3E-3</v>
      </c>
      <c r="L36" s="78">
        <v>2.9999999999999997E-4</v>
      </c>
    </row>
    <row r="37" spans="2:12">
      <c r="B37" t="s">
        <v>247</v>
      </c>
      <c r="C37" t="s">
        <v>248</v>
      </c>
      <c r="D37" t="s">
        <v>214</v>
      </c>
      <c r="E37" t="s">
        <v>210</v>
      </c>
      <c r="F37" t="s">
        <v>211</v>
      </c>
      <c r="G37" t="s">
        <v>106</v>
      </c>
      <c r="H37" s="78">
        <v>0</v>
      </c>
      <c r="I37" s="78">
        <v>1E-4</v>
      </c>
      <c r="J37" s="77">
        <v>277.60169643</v>
      </c>
      <c r="K37" s="78">
        <v>1.0800000000000001E-2</v>
      </c>
      <c r="L37" s="78">
        <v>1.5E-3</v>
      </c>
    </row>
    <row r="38" spans="2:12">
      <c r="B38" t="s">
        <v>249</v>
      </c>
      <c r="C38" t="s">
        <v>250</v>
      </c>
      <c r="D38" t="s">
        <v>214</v>
      </c>
      <c r="E38" t="s">
        <v>210</v>
      </c>
      <c r="F38" t="s">
        <v>211</v>
      </c>
      <c r="G38" t="s">
        <v>106</v>
      </c>
      <c r="H38" s="78">
        <v>5.0999999999999997E-2</v>
      </c>
      <c r="I38" s="78">
        <v>1E-4</v>
      </c>
      <c r="J38" s="77">
        <v>1534.2038174700001</v>
      </c>
      <c r="K38" s="78">
        <v>5.96E-2</v>
      </c>
      <c r="L38" s="78">
        <v>8.3999999999999995E-3</v>
      </c>
    </row>
    <row r="39" spans="2:12">
      <c r="B39" t="s">
        <v>251</v>
      </c>
      <c r="C39" t="s">
        <v>252</v>
      </c>
      <c r="D39" t="s">
        <v>214</v>
      </c>
      <c r="E39" t="s">
        <v>210</v>
      </c>
      <c r="F39" t="s">
        <v>211</v>
      </c>
      <c r="G39" t="s">
        <v>106</v>
      </c>
      <c r="H39" s="78">
        <v>5.0999999999999997E-2</v>
      </c>
      <c r="I39" s="78">
        <v>1E-4</v>
      </c>
      <c r="J39" s="77">
        <v>1947.92890149</v>
      </c>
      <c r="K39" s="78">
        <v>7.5600000000000001E-2</v>
      </c>
      <c r="L39" s="78">
        <v>1.0699999999999999E-2</v>
      </c>
    </row>
    <row r="40" spans="2:12">
      <c r="B40" s="79" t="s">
        <v>253</v>
      </c>
      <c r="D40" s="16"/>
      <c r="I40" s="80">
        <v>0</v>
      </c>
      <c r="J40" s="81">
        <v>0</v>
      </c>
      <c r="K40" s="80">
        <v>0</v>
      </c>
      <c r="L40" s="80">
        <v>0</v>
      </c>
    </row>
    <row r="41" spans="2:12">
      <c r="B41" s="79" t="s">
        <v>254</v>
      </c>
      <c r="D41" s="16"/>
      <c r="I41" s="80">
        <v>0</v>
      </c>
      <c r="J41" s="81">
        <v>0</v>
      </c>
      <c r="K41" s="80">
        <v>0</v>
      </c>
      <c r="L41" s="80">
        <v>0</v>
      </c>
    </row>
    <row r="42" spans="2:12">
      <c r="B42" t="s">
        <v>235</v>
      </c>
      <c r="C42" t="s">
        <v>235</v>
      </c>
      <c r="D42" s="16"/>
      <c r="E42" t="s">
        <v>235</v>
      </c>
      <c r="G42" t="s">
        <v>235</v>
      </c>
      <c r="H42" s="78">
        <v>0</v>
      </c>
      <c r="I42" s="78">
        <v>0</v>
      </c>
      <c r="J42" s="77">
        <v>0</v>
      </c>
      <c r="K42" s="78">
        <v>0</v>
      </c>
      <c r="L42" s="78">
        <v>0</v>
      </c>
    </row>
    <row r="43" spans="2:12">
      <c r="B43" s="79" t="s">
        <v>238</v>
      </c>
      <c r="D43" s="16"/>
      <c r="I43" s="80">
        <v>0</v>
      </c>
      <c r="J43" s="81">
        <v>0</v>
      </c>
      <c r="K43" s="80">
        <v>0</v>
      </c>
      <c r="L43" s="80">
        <v>0</v>
      </c>
    </row>
    <row r="44" spans="2:12">
      <c r="B44" t="s">
        <v>235</v>
      </c>
      <c r="C44" t="s">
        <v>235</v>
      </c>
      <c r="D44" s="16"/>
      <c r="E44" t="s">
        <v>235</v>
      </c>
      <c r="G44" t="s">
        <v>235</v>
      </c>
      <c r="H44" s="78">
        <v>0</v>
      </c>
      <c r="I44" s="78">
        <v>0</v>
      </c>
      <c r="J44" s="77">
        <v>0</v>
      </c>
      <c r="K44" s="78">
        <v>0</v>
      </c>
      <c r="L44" s="78">
        <v>0</v>
      </c>
    </row>
    <row r="45" spans="2:12">
      <c r="B45" t="s">
        <v>255</v>
      </c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-2767121.37</v>
      </c>
      <c r="H11" s="7"/>
      <c r="I11" s="75">
        <v>-371.96462755154784</v>
      </c>
      <c r="J11" s="76">
        <v>1</v>
      </c>
      <c r="K11" s="76">
        <v>-2E-3</v>
      </c>
      <c r="AW11" s="16"/>
    </row>
    <row r="12" spans="2:49">
      <c r="B12" s="79" t="s">
        <v>205</v>
      </c>
      <c r="C12" s="16"/>
      <c r="D12" s="16"/>
      <c r="G12" s="81">
        <v>-3540476.54</v>
      </c>
      <c r="I12" s="81">
        <v>-91.497493299547813</v>
      </c>
      <c r="J12" s="80">
        <v>0.246</v>
      </c>
      <c r="K12" s="80">
        <v>-5.0000000000000001E-4</v>
      </c>
    </row>
    <row r="13" spans="2:49">
      <c r="B13" s="79" t="s">
        <v>851</v>
      </c>
      <c r="C13" s="16"/>
      <c r="D13" s="16"/>
      <c r="G13" s="81">
        <v>468700</v>
      </c>
      <c r="I13" s="81">
        <v>0.50291509999999995</v>
      </c>
      <c r="J13" s="80">
        <v>-1.4E-3</v>
      </c>
      <c r="K13" s="80">
        <v>0</v>
      </c>
    </row>
    <row r="14" spans="2:49">
      <c r="B14" t="s">
        <v>951</v>
      </c>
      <c r="C14" t="s">
        <v>952</v>
      </c>
      <c r="D14" t="s">
        <v>953</v>
      </c>
      <c r="E14" t="s">
        <v>102</v>
      </c>
      <c r="F14" t="s">
        <v>954</v>
      </c>
      <c r="G14" s="77">
        <v>468700</v>
      </c>
      <c r="H14" s="77">
        <v>0.10730000000000001</v>
      </c>
      <c r="I14" s="77">
        <v>0.50291509999999995</v>
      </c>
      <c r="J14" s="78">
        <v>-1.4E-3</v>
      </c>
      <c r="K14" s="78">
        <v>0</v>
      </c>
    </row>
    <row r="15" spans="2:49">
      <c r="B15" s="79" t="s">
        <v>852</v>
      </c>
      <c r="C15" s="16"/>
      <c r="D15" s="16"/>
      <c r="G15" s="81">
        <v>-3344176.54</v>
      </c>
      <c r="I15" s="81">
        <v>-87.297296399547804</v>
      </c>
      <c r="J15" s="80">
        <v>0.23469999999999999</v>
      </c>
      <c r="K15" s="80">
        <v>-5.0000000000000001E-4</v>
      </c>
    </row>
    <row r="16" spans="2:49">
      <c r="B16" t="s">
        <v>955</v>
      </c>
      <c r="C16" t="s">
        <v>956</v>
      </c>
      <c r="D16" t="s">
        <v>953</v>
      </c>
      <c r="E16" t="s">
        <v>110</v>
      </c>
      <c r="F16" t="s">
        <v>957</v>
      </c>
      <c r="G16" s="77">
        <v>-393470</v>
      </c>
      <c r="H16" s="77">
        <v>-6.8405949256343046</v>
      </c>
      <c r="I16" s="77">
        <v>26.9156888538933</v>
      </c>
      <c r="J16" s="78">
        <v>-7.2400000000000006E-2</v>
      </c>
      <c r="K16" s="78">
        <v>1E-4</v>
      </c>
    </row>
    <row r="17" spans="2:11">
      <c r="B17" t="s">
        <v>958</v>
      </c>
      <c r="C17" t="s">
        <v>959</v>
      </c>
      <c r="D17" t="s">
        <v>953</v>
      </c>
      <c r="E17" t="s">
        <v>106</v>
      </c>
      <c r="F17" t="s">
        <v>960</v>
      </c>
      <c r="G17" s="77">
        <v>-92000</v>
      </c>
      <c r="H17" s="77">
        <v>4.0467123287671196</v>
      </c>
      <c r="I17" s="77">
        <v>-3.7229753424657499</v>
      </c>
      <c r="J17" s="78">
        <v>0.01</v>
      </c>
      <c r="K17" s="78">
        <v>0</v>
      </c>
    </row>
    <row r="18" spans="2:11">
      <c r="B18" t="s">
        <v>961</v>
      </c>
      <c r="C18" t="s">
        <v>962</v>
      </c>
      <c r="D18" t="s">
        <v>953</v>
      </c>
      <c r="E18" t="s">
        <v>106</v>
      </c>
      <c r="F18" t="s">
        <v>963</v>
      </c>
      <c r="G18" s="77">
        <v>-187000</v>
      </c>
      <c r="H18" s="77">
        <v>26.876295442454278</v>
      </c>
      <c r="I18" s="77">
        <v>-50.258672477389503</v>
      </c>
      <c r="J18" s="78">
        <v>0.1351</v>
      </c>
      <c r="K18" s="78">
        <v>-2.9999999999999997E-4</v>
      </c>
    </row>
    <row r="19" spans="2:11">
      <c r="B19" t="s">
        <v>964</v>
      </c>
      <c r="C19" t="s">
        <v>965</v>
      </c>
      <c r="D19" t="s">
        <v>953</v>
      </c>
      <c r="E19" t="s">
        <v>106</v>
      </c>
      <c r="F19" t="s">
        <v>963</v>
      </c>
      <c r="G19" s="77">
        <v>-286200</v>
      </c>
      <c r="H19" s="77">
        <v>26.866250000000001</v>
      </c>
      <c r="I19" s="77">
        <v>-76.891207499999993</v>
      </c>
      <c r="J19" s="78">
        <v>0.20669999999999999</v>
      </c>
      <c r="K19" s="78">
        <v>-4.0000000000000002E-4</v>
      </c>
    </row>
    <row r="20" spans="2:11">
      <c r="B20" t="s">
        <v>966</v>
      </c>
      <c r="C20" t="s">
        <v>967</v>
      </c>
      <c r="D20" t="s">
        <v>953</v>
      </c>
      <c r="E20" t="s">
        <v>201</v>
      </c>
      <c r="F20" t="s">
        <v>968</v>
      </c>
      <c r="G20" s="77">
        <v>-156794.07999999999</v>
      </c>
      <c r="H20" s="77">
        <v>-9.1232000002806224</v>
      </c>
      <c r="I20" s="77">
        <v>14.304637507000001</v>
      </c>
      <c r="J20" s="78">
        <v>-3.85E-2</v>
      </c>
      <c r="K20" s="78">
        <v>1E-4</v>
      </c>
    </row>
    <row r="21" spans="2:11">
      <c r="B21" t="s">
        <v>969</v>
      </c>
      <c r="C21" t="s">
        <v>970</v>
      </c>
      <c r="D21" t="s">
        <v>953</v>
      </c>
      <c r="E21" t="s">
        <v>110</v>
      </c>
      <c r="F21" t="s">
        <v>957</v>
      </c>
      <c r="G21" s="77">
        <v>-431760.56</v>
      </c>
      <c r="H21" s="77">
        <v>-6.7244999999536779</v>
      </c>
      <c r="I21" s="77">
        <v>29.033738856999999</v>
      </c>
      <c r="J21" s="78">
        <v>-7.8100000000000003E-2</v>
      </c>
      <c r="K21" s="78">
        <v>2.0000000000000001E-4</v>
      </c>
    </row>
    <row r="22" spans="2:11">
      <c r="B22" t="s">
        <v>971</v>
      </c>
      <c r="C22" t="s">
        <v>972</v>
      </c>
      <c r="D22" t="s">
        <v>953</v>
      </c>
      <c r="E22" t="s">
        <v>110</v>
      </c>
      <c r="F22" t="s">
        <v>973</v>
      </c>
      <c r="G22" s="77">
        <v>-157859.94</v>
      </c>
      <c r="H22" s="77">
        <v>-7.2376999997592799</v>
      </c>
      <c r="I22" s="77">
        <v>11.425428877</v>
      </c>
      <c r="J22" s="78">
        <v>-3.0700000000000002E-2</v>
      </c>
      <c r="K22" s="78">
        <v>1E-4</v>
      </c>
    </row>
    <row r="23" spans="2:11">
      <c r="B23" t="s">
        <v>974</v>
      </c>
      <c r="C23" t="s">
        <v>975</v>
      </c>
      <c r="D23" t="s">
        <v>953</v>
      </c>
      <c r="E23" t="s">
        <v>106</v>
      </c>
      <c r="F23" t="s">
        <v>976</v>
      </c>
      <c r="G23" s="77">
        <v>-502657.64</v>
      </c>
      <c r="H23" s="77">
        <v>17.826800000095492</v>
      </c>
      <c r="I23" s="77">
        <v>-89.607772167999997</v>
      </c>
      <c r="J23" s="78">
        <v>0.2409</v>
      </c>
      <c r="K23" s="78">
        <v>-5.0000000000000001E-4</v>
      </c>
    </row>
    <row r="24" spans="2:11">
      <c r="B24" t="s">
        <v>977</v>
      </c>
      <c r="C24" t="s">
        <v>978</v>
      </c>
      <c r="D24" t="s">
        <v>953</v>
      </c>
      <c r="E24" t="s">
        <v>106</v>
      </c>
      <c r="F24" t="s">
        <v>979</v>
      </c>
      <c r="G24" s="77">
        <v>-133851.03</v>
      </c>
      <c r="H24" s="77">
        <v>14.164099999828167</v>
      </c>
      <c r="I24" s="77">
        <v>-18.958793740000001</v>
      </c>
      <c r="J24" s="78">
        <v>5.0999999999999997E-2</v>
      </c>
      <c r="K24" s="78">
        <v>-1E-4</v>
      </c>
    </row>
    <row r="25" spans="2:11">
      <c r="B25" t="s">
        <v>980</v>
      </c>
      <c r="C25" t="s">
        <v>981</v>
      </c>
      <c r="D25" t="s">
        <v>953</v>
      </c>
      <c r="E25" t="s">
        <v>106</v>
      </c>
      <c r="F25" t="s">
        <v>982</v>
      </c>
      <c r="G25" s="77">
        <v>-215492.65</v>
      </c>
      <c r="H25" s="77">
        <v>4.6586000000464054</v>
      </c>
      <c r="I25" s="77">
        <v>-10.038940593</v>
      </c>
      <c r="J25" s="78">
        <v>2.7E-2</v>
      </c>
      <c r="K25" s="78">
        <v>-1E-4</v>
      </c>
    </row>
    <row r="26" spans="2:11">
      <c r="B26" t="s">
        <v>983</v>
      </c>
      <c r="C26" t="s">
        <v>984</v>
      </c>
      <c r="D26" t="s">
        <v>953</v>
      </c>
      <c r="E26" t="s">
        <v>201</v>
      </c>
      <c r="F26" t="s">
        <v>326</v>
      </c>
      <c r="G26" s="77">
        <v>-392114.86</v>
      </c>
      <c r="H26" s="77">
        <v>-12.328700000045904</v>
      </c>
      <c r="I26" s="77">
        <v>48.342664745</v>
      </c>
      <c r="J26" s="78">
        <v>-0.13</v>
      </c>
      <c r="K26" s="78">
        <v>2.9999999999999997E-4</v>
      </c>
    </row>
    <row r="27" spans="2:11">
      <c r="B27" t="s">
        <v>985</v>
      </c>
      <c r="C27" t="s">
        <v>986</v>
      </c>
      <c r="D27" t="s">
        <v>953</v>
      </c>
      <c r="E27" t="s">
        <v>110</v>
      </c>
      <c r="F27" t="s">
        <v>987</v>
      </c>
      <c r="G27" s="77">
        <v>-166760.18</v>
      </c>
      <c r="H27" s="77">
        <v>-1.2622000000239866</v>
      </c>
      <c r="I27" s="77">
        <v>2.1048469920000001</v>
      </c>
      <c r="J27" s="78">
        <v>-5.7000000000000002E-3</v>
      </c>
      <c r="K27" s="78">
        <v>0</v>
      </c>
    </row>
    <row r="28" spans="2:11">
      <c r="B28" t="s">
        <v>988</v>
      </c>
      <c r="C28" t="s">
        <v>989</v>
      </c>
      <c r="D28" t="s">
        <v>953</v>
      </c>
      <c r="E28" t="s">
        <v>110</v>
      </c>
      <c r="F28" t="s">
        <v>987</v>
      </c>
      <c r="G28" s="77">
        <v>-134549.96</v>
      </c>
      <c r="H28" s="77">
        <v>-1.2721999999108138</v>
      </c>
      <c r="I28" s="77">
        <v>1.711744591</v>
      </c>
      <c r="J28" s="78">
        <v>-4.5999999999999999E-3</v>
      </c>
      <c r="K28" s="78">
        <v>0</v>
      </c>
    </row>
    <row r="29" spans="2:11">
      <c r="B29" t="s">
        <v>990</v>
      </c>
      <c r="C29" t="s">
        <v>991</v>
      </c>
      <c r="D29" t="s">
        <v>953</v>
      </c>
      <c r="E29" t="s">
        <v>110</v>
      </c>
      <c r="F29" t="s">
        <v>992</v>
      </c>
      <c r="G29" s="77">
        <v>-2072.88</v>
      </c>
      <c r="H29" s="77">
        <v>-4.6095999768438114</v>
      </c>
      <c r="I29" s="77">
        <v>9.5551475999999996E-2</v>
      </c>
      <c r="J29" s="78">
        <v>-2.9999999999999997E-4</v>
      </c>
      <c r="K29" s="78">
        <v>0</v>
      </c>
    </row>
    <row r="30" spans="2:11">
      <c r="B30" t="s">
        <v>993</v>
      </c>
      <c r="C30" t="s">
        <v>994</v>
      </c>
      <c r="D30" t="s">
        <v>953</v>
      </c>
      <c r="E30" t="s">
        <v>110</v>
      </c>
      <c r="F30" t="s">
        <v>992</v>
      </c>
      <c r="G30" s="77">
        <v>-184361.77</v>
      </c>
      <c r="H30" s="77">
        <v>-4.7889000002549338</v>
      </c>
      <c r="I30" s="77">
        <v>8.8289008039999999</v>
      </c>
      <c r="J30" s="78">
        <v>-2.3699999999999999E-2</v>
      </c>
      <c r="K30" s="78">
        <v>0</v>
      </c>
    </row>
    <row r="31" spans="2:11">
      <c r="B31" t="s">
        <v>995</v>
      </c>
      <c r="C31" t="s">
        <v>996</v>
      </c>
      <c r="D31" t="s">
        <v>953</v>
      </c>
      <c r="E31" t="s">
        <v>110</v>
      </c>
      <c r="F31" t="s">
        <v>957</v>
      </c>
      <c r="G31" s="77">
        <v>-158190.25</v>
      </c>
      <c r="H31" s="77">
        <v>-6.7009999996839245</v>
      </c>
      <c r="I31" s="77">
        <v>10.600328652</v>
      </c>
      <c r="J31" s="78">
        <v>-2.8500000000000001E-2</v>
      </c>
      <c r="K31" s="78">
        <v>1E-4</v>
      </c>
    </row>
    <row r="32" spans="2:11">
      <c r="B32" t="s">
        <v>997</v>
      </c>
      <c r="C32" t="s">
        <v>998</v>
      </c>
      <c r="D32" t="s">
        <v>953</v>
      </c>
      <c r="E32" t="s">
        <v>110</v>
      </c>
      <c r="F32" t="s">
        <v>999</v>
      </c>
      <c r="G32" s="77">
        <v>66138.73</v>
      </c>
      <c r="H32" s="77">
        <v>-6.7991999997580841</v>
      </c>
      <c r="I32" s="77">
        <v>-4.4969045300000001</v>
      </c>
      <c r="J32" s="78">
        <v>1.21E-2</v>
      </c>
      <c r="K32" s="78">
        <v>0</v>
      </c>
    </row>
    <row r="33" spans="2:11">
      <c r="B33" t="s">
        <v>1000</v>
      </c>
      <c r="C33" t="s">
        <v>1001</v>
      </c>
      <c r="D33" t="s">
        <v>953</v>
      </c>
      <c r="E33" t="s">
        <v>106</v>
      </c>
      <c r="F33" t="s">
        <v>1002</v>
      </c>
      <c r="G33" s="77">
        <v>82700</v>
      </c>
      <c r="H33" s="77">
        <v>5.3843617021276664</v>
      </c>
      <c r="I33" s="77">
        <v>4.4528671276595801</v>
      </c>
      <c r="J33" s="78">
        <v>-1.2E-2</v>
      </c>
      <c r="K33" s="78">
        <v>0</v>
      </c>
    </row>
    <row r="34" spans="2:11">
      <c r="B34" t="s">
        <v>1003</v>
      </c>
      <c r="C34" t="s">
        <v>1004</v>
      </c>
      <c r="D34" t="s">
        <v>953</v>
      </c>
      <c r="E34" t="s">
        <v>106</v>
      </c>
      <c r="F34" t="s">
        <v>1002</v>
      </c>
      <c r="G34" s="77">
        <v>1439840</v>
      </c>
      <c r="H34" s="77">
        <v>5.3544133644133582</v>
      </c>
      <c r="I34" s="77">
        <v>77.094985386169299</v>
      </c>
      <c r="J34" s="78">
        <v>-0.20730000000000001</v>
      </c>
      <c r="K34" s="78">
        <v>4.0000000000000002E-4</v>
      </c>
    </row>
    <row r="35" spans="2:11">
      <c r="B35" t="s">
        <v>1005</v>
      </c>
      <c r="C35" t="s">
        <v>1006</v>
      </c>
      <c r="D35" t="s">
        <v>953</v>
      </c>
      <c r="E35" t="s">
        <v>106</v>
      </c>
      <c r="F35" t="s">
        <v>1007</v>
      </c>
      <c r="G35" s="77">
        <v>-346000</v>
      </c>
      <c r="H35" s="77">
        <v>6.1929421965317921</v>
      </c>
      <c r="I35" s="77">
        <v>-21.427579999999999</v>
      </c>
      <c r="J35" s="78">
        <v>5.7599999999999998E-2</v>
      </c>
      <c r="K35" s="78">
        <v>-1E-4</v>
      </c>
    </row>
    <row r="36" spans="2:11">
      <c r="B36" t="s">
        <v>1008</v>
      </c>
      <c r="C36" t="s">
        <v>1009</v>
      </c>
      <c r="D36" t="s">
        <v>953</v>
      </c>
      <c r="E36" t="s">
        <v>106</v>
      </c>
      <c r="F36" t="s">
        <v>1010</v>
      </c>
      <c r="G36" s="77">
        <v>-75400</v>
      </c>
      <c r="H36" s="77">
        <v>4.8552127659574538</v>
      </c>
      <c r="I36" s="77">
        <v>-3.6608304255319202</v>
      </c>
      <c r="J36" s="78">
        <v>9.7999999999999997E-3</v>
      </c>
      <c r="K36" s="78">
        <v>0</v>
      </c>
    </row>
    <row r="37" spans="2:11">
      <c r="B37" t="s">
        <v>1011</v>
      </c>
      <c r="C37" t="s">
        <v>1012</v>
      </c>
      <c r="D37" t="s">
        <v>953</v>
      </c>
      <c r="E37" t="s">
        <v>110</v>
      </c>
      <c r="F37" t="s">
        <v>987</v>
      </c>
      <c r="G37" s="77">
        <v>188900</v>
      </c>
      <c r="H37" s="77">
        <v>-1.3282307692307675</v>
      </c>
      <c r="I37" s="77">
        <v>-2.5090279230769199</v>
      </c>
      <c r="J37" s="78">
        <v>6.7000000000000002E-3</v>
      </c>
      <c r="K37" s="78">
        <v>0</v>
      </c>
    </row>
    <row r="38" spans="2:11">
      <c r="B38" t="s">
        <v>1013</v>
      </c>
      <c r="C38" t="s">
        <v>1014</v>
      </c>
      <c r="D38" t="s">
        <v>953</v>
      </c>
      <c r="E38" t="s">
        <v>106</v>
      </c>
      <c r="F38" t="s">
        <v>987</v>
      </c>
      <c r="G38" s="77">
        <v>-116200</v>
      </c>
      <c r="H38" s="77">
        <v>4.5459375</v>
      </c>
      <c r="I38" s="77">
        <v>-5.2823793749999997</v>
      </c>
      <c r="J38" s="78">
        <v>1.4200000000000001E-2</v>
      </c>
      <c r="K38" s="78">
        <v>0</v>
      </c>
    </row>
    <row r="39" spans="2:11">
      <c r="B39" t="s">
        <v>1015</v>
      </c>
      <c r="C39" t="s">
        <v>1016</v>
      </c>
      <c r="D39" t="s">
        <v>953</v>
      </c>
      <c r="E39" t="s">
        <v>110</v>
      </c>
      <c r="F39" t="s">
        <v>1017</v>
      </c>
      <c r="G39" s="77">
        <v>141400</v>
      </c>
      <c r="H39" s="77">
        <v>0.95937499999999998</v>
      </c>
      <c r="I39" s="77">
        <v>1.3565562499999999</v>
      </c>
      <c r="J39" s="78">
        <v>-3.5999999999999999E-3</v>
      </c>
      <c r="K39" s="78">
        <v>0</v>
      </c>
    </row>
    <row r="40" spans="2:11">
      <c r="B40" t="s">
        <v>1018</v>
      </c>
      <c r="C40" t="s">
        <v>1019</v>
      </c>
      <c r="D40" t="s">
        <v>953</v>
      </c>
      <c r="E40" t="s">
        <v>110</v>
      </c>
      <c r="F40" t="s">
        <v>973</v>
      </c>
      <c r="G40" s="77">
        <v>-187100</v>
      </c>
      <c r="H40" s="77">
        <v>-7.2375575073191341</v>
      </c>
      <c r="I40" s="77">
        <v>13.5414700961941</v>
      </c>
      <c r="J40" s="78">
        <v>-3.6400000000000002E-2</v>
      </c>
      <c r="K40" s="78">
        <v>1E-4</v>
      </c>
    </row>
    <row r="41" spans="2:11">
      <c r="B41" t="s">
        <v>1020</v>
      </c>
      <c r="C41" t="s">
        <v>1021</v>
      </c>
      <c r="D41" t="s">
        <v>953</v>
      </c>
      <c r="E41" t="s">
        <v>106</v>
      </c>
      <c r="F41" t="s">
        <v>1022</v>
      </c>
      <c r="G41" s="77">
        <v>-235253.48</v>
      </c>
      <c r="H41" s="77">
        <v>16.797799999812966</v>
      </c>
      <c r="I41" s="77">
        <v>-39.517409063000002</v>
      </c>
      <c r="J41" s="78">
        <v>0.1062</v>
      </c>
      <c r="K41" s="78">
        <v>-2.0000000000000001E-4</v>
      </c>
    </row>
    <row r="42" spans="2:11">
      <c r="B42" t="s">
        <v>1023</v>
      </c>
      <c r="C42" t="s">
        <v>1024</v>
      </c>
      <c r="D42" t="s">
        <v>953</v>
      </c>
      <c r="E42" t="s">
        <v>106</v>
      </c>
      <c r="F42" t="s">
        <v>1010</v>
      </c>
      <c r="G42" s="77">
        <v>-170438.73</v>
      </c>
      <c r="H42" s="77">
        <v>4.967699999876789</v>
      </c>
      <c r="I42" s="77">
        <v>-8.4668847899999999</v>
      </c>
      <c r="J42" s="78">
        <v>2.2800000000000001E-2</v>
      </c>
      <c r="K42" s="78">
        <v>0</v>
      </c>
    </row>
    <row r="43" spans="2:11">
      <c r="B43" t="s">
        <v>1025</v>
      </c>
      <c r="C43" t="s">
        <v>1026</v>
      </c>
      <c r="D43" t="s">
        <v>953</v>
      </c>
      <c r="E43" t="s">
        <v>106</v>
      </c>
      <c r="F43" t="s">
        <v>372</v>
      </c>
      <c r="G43" s="77">
        <v>-252033.23</v>
      </c>
      <c r="H43" s="77">
        <v>0.4739999999206454</v>
      </c>
      <c r="I43" s="77">
        <v>-1.19463751</v>
      </c>
      <c r="J43" s="78">
        <v>3.2000000000000002E-3</v>
      </c>
      <c r="K43" s="78">
        <v>0</v>
      </c>
    </row>
    <row r="44" spans="2:11">
      <c r="B44" t="s">
        <v>1027</v>
      </c>
      <c r="C44" t="s">
        <v>1028</v>
      </c>
      <c r="D44" t="s">
        <v>953</v>
      </c>
      <c r="E44" t="s">
        <v>106</v>
      </c>
      <c r="F44" t="s">
        <v>372</v>
      </c>
      <c r="G44" s="77">
        <v>-285594.03000000003</v>
      </c>
      <c r="H44" s="77">
        <v>0.37560000011204714</v>
      </c>
      <c r="I44" s="77">
        <v>-1.0726911770000001</v>
      </c>
      <c r="J44" s="78">
        <v>2.8999999999999998E-3</v>
      </c>
      <c r="K44" s="78">
        <v>0</v>
      </c>
    </row>
    <row r="45" spans="2:11">
      <c r="B45" s="79" t="s">
        <v>950</v>
      </c>
      <c r="C45" s="16"/>
      <c r="D45" s="16"/>
      <c r="G45" s="81">
        <v>0</v>
      </c>
      <c r="I45" s="81">
        <v>0</v>
      </c>
      <c r="J45" s="80">
        <v>0</v>
      </c>
      <c r="K45" s="80">
        <v>0</v>
      </c>
    </row>
    <row r="46" spans="2:11">
      <c r="B46" t="s">
        <v>235</v>
      </c>
      <c r="C46" t="s">
        <v>235</v>
      </c>
      <c r="D46" t="s">
        <v>235</v>
      </c>
      <c r="E46" t="s">
        <v>235</v>
      </c>
      <c r="G46" s="77">
        <v>0</v>
      </c>
      <c r="H46" s="77">
        <v>0</v>
      </c>
      <c r="I46" s="77">
        <v>0</v>
      </c>
      <c r="J46" s="78">
        <v>0</v>
      </c>
      <c r="K46" s="78">
        <v>0</v>
      </c>
    </row>
    <row r="47" spans="2:11">
      <c r="B47" s="79" t="s">
        <v>853</v>
      </c>
      <c r="C47" s="16"/>
      <c r="D47" s="16"/>
      <c r="G47" s="81">
        <v>-665000</v>
      </c>
      <c r="I47" s="81">
        <v>-4.703112</v>
      </c>
      <c r="J47" s="80">
        <v>1.26E-2</v>
      </c>
      <c r="K47" s="80">
        <v>0</v>
      </c>
    </row>
    <row r="48" spans="2:11">
      <c r="B48" t="s">
        <v>1029</v>
      </c>
      <c r="C48" t="s">
        <v>1030</v>
      </c>
      <c r="D48" t="s">
        <v>953</v>
      </c>
      <c r="E48" t="s">
        <v>102</v>
      </c>
      <c r="F48" t="s">
        <v>1031</v>
      </c>
      <c r="G48" s="77">
        <v>-173000</v>
      </c>
      <c r="H48" s="77">
        <v>-1.2514000000000001</v>
      </c>
      <c r="I48" s="77">
        <v>2.1649219999999998</v>
      </c>
      <c r="J48" s="78">
        <v>-5.7999999999999996E-3</v>
      </c>
      <c r="K48" s="78">
        <v>0</v>
      </c>
    </row>
    <row r="49" spans="2:11">
      <c r="B49" t="s">
        <v>1032</v>
      </c>
      <c r="C49" t="s">
        <v>1033</v>
      </c>
      <c r="D49" t="s">
        <v>953</v>
      </c>
      <c r="E49" t="s">
        <v>102</v>
      </c>
      <c r="F49" t="s">
        <v>1034</v>
      </c>
      <c r="G49" s="77">
        <v>-175000</v>
      </c>
      <c r="H49" s="77">
        <v>1.0984</v>
      </c>
      <c r="I49" s="77">
        <v>-1.9221999999999999</v>
      </c>
      <c r="J49" s="78">
        <v>5.1999999999999998E-3</v>
      </c>
      <c r="K49" s="78">
        <v>0</v>
      </c>
    </row>
    <row r="50" spans="2:11">
      <c r="B50" t="s">
        <v>1035</v>
      </c>
      <c r="C50" t="s">
        <v>1036</v>
      </c>
      <c r="D50" t="s">
        <v>953</v>
      </c>
      <c r="E50" t="s">
        <v>102</v>
      </c>
      <c r="F50" t="s">
        <v>1037</v>
      </c>
      <c r="G50" s="77">
        <v>-317000</v>
      </c>
      <c r="H50" s="77">
        <v>1.5602</v>
      </c>
      <c r="I50" s="77">
        <v>-4.9458339999999996</v>
      </c>
      <c r="J50" s="78">
        <v>1.3299999999999999E-2</v>
      </c>
      <c r="K50" s="78">
        <v>0</v>
      </c>
    </row>
    <row r="51" spans="2:11">
      <c r="B51" s="79" t="s">
        <v>421</v>
      </c>
      <c r="C51" s="16"/>
      <c r="D51" s="16"/>
      <c r="G51" s="81">
        <v>0</v>
      </c>
      <c r="I51" s="81">
        <v>0</v>
      </c>
      <c r="J51" s="80">
        <v>0</v>
      </c>
      <c r="K51" s="80">
        <v>0</v>
      </c>
    </row>
    <row r="52" spans="2:11">
      <c r="B52" t="s">
        <v>235</v>
      </c>
      <c r="C52" t="s">
        <v>235</v>
      </c>
      <c r="D52" t="s">
        <v>235</v>
      </c>
      <c r="E52" t="s">
        <v>235</v>
      </c>
      <c r="G52" s="77">
        <v>0</v>
      </c>
      <c r="H52" s="77">
        <v>0</v>
      </c>
      <c r="I52" s="77">
        <v>0</v>
      </c>
      <c r="J52" s="78">
        <v>0</v>
      </c>
      <c r="K52" s="78">
        <v>0</v>
      </c>
    </row>
    <row r="53" spans="2:11">
      <c r="B53" s="79" t="s">
        <v>253</v>
      </c>
      <c r="C53" s="16"/>
      <c r="D53" s="16"/>
      <c r="G53" s="81">
        <v>773355.17</v>
      </c>
      <c r="I53" s="81">
        <v>-280.46713425199999</v>
      </c>
      <c r="J53" s="80">
        <v>0.754</v>
      </c>
      <c r="K53" s="80">
        <v>-1.5E-3</v>
      </c>
    </row>
    <row r="54" spans="2:11">
      <c r="B54" s="79" t="s">
        <v>851</v>
      </c>
      <c r="C54" s="16"/>
      <c r="D54" s="16"/>
      <c r="G54" s="81">
        <v>773355.17</v>
      </c>
      <c r="I54" s="81">
        <v>-280.46713425199999</v>
      </c>
      <c r="J54" s="80">
        <v>0.754</v>
      </c>
      <c r="K54" s="80">
        <v>-1.5E-3</v>
      </c>
    </row>
    <row r="55" spans="2:11">
      <c r="B55" t="s">
        <v>1038</v>
      </c>
      <c r="C55" t="s">
        <v>1039</v>
      </c>
      <c r="D55" t="s">
        <v>953</v>
      </c>
      <c r="E55" t="s">
        <v>106</v>
      </c>
      <c r="F55" t="s">
        <v>1040</v>
      </c>
      <c r="G55" s="77">
        <v>205107.61</v>
      </c>
      <c r="H55" s="77">
        <v>-13.276499999935291</v>
      </c>
      <c r="I55" s="77">
        <v>-104.81254947799999</v>
      </c>
      <c r="J55" s="78">
        <v>0.28179999999999999</v>
      </c>
      <c r="K55" s="78">
        <v>-5.9999999999999995E-4</v>
      </c>
    </row>
    <row r="56" spans="2:11">
      <c r="B56" t="s">
        <v>1041</v>
      </c>
      <c r="C56" t="s">
        <v>1042</v>
      </c>
      <c r="D56" t="s">
        <v>953</v>
      </c>
      <c r="E56" t="s">
        <v>106</v>
      </c>
      <c r="F56" t="s">
        <v>979</v>
      </c>
      <c r="G56" s="77">
        <v>135924.57</v>
      </c>
      <c r="H56" s="77">
        <v>-12.820700000054378</v>
      </c>
      <c r="I56" s="77">
        <v>-67.074526700999996</v>
      </c>
      <c r="J56" s="78">
        <v>0.18029999999999999</v>
      </c>
      <c r="K56" s="78">
        <v>-4.0000000000000002E-4</v>
      </c>
    </row>
    <row r="57" spans="2:11">
      <c r="B57" t="s">
        <v>1043</v>
      </c>
      <c r="C57" t="s">
        <v>1044</v>
      </c>
      <c r="D57" t="s">
        <v>953</v>
      </c>
      <c r="E57" t="s">
        <v>106</v>
      </c>
      <c r="F57" t="s">
        <v>1045</v>
      </c>
      <c r="G57" s="77">
        <v>432322.99</v>
      </c>
      <c r="H57" s="77">
        <v>-6.5252000000207619</v>
      </c>
      <c r="I57" s="77">
        <v>-108.580058073</v>
      </c>
      <c r="J57" s="78">
        <v>0.29189999999999999</v>
      </c>
      <c r="K57" s="78">
        <v>-5.9999999999999995E-4</v>
      </c>
    </row>
    <row r="58" spans="2:11">
      <c r="B58" s="79" t="s">
        <v>854</v>
      </c>
      <c r="C58" s="16"/>
      <c r="D58" s="16"/>
      <c r="G58" s="81">
        <v>0</v>
      </c>
      <c r="I58" s="81">
        <v>0</v>
      </c>
      <c r="J58" s="80">
        <v>0</v>
      </c>
      <c r="K58" s="80">
        <v>0</v>
      </c>
    </row>
    <row r="59" spans="2:11">
      <c r="B59" t="s">
        <v>235</v>
      </c>
      <c r="C59" t="s">
        <v>235</v>
      </c>
      <c r="D59" t="s">
        <v>235</v>
      </c>
      <c r="E59" t="s">
        <v>235</v>
      </c>
      <c r="G59" s="77">
        <v>0</v>
      </c>
      <c r="H59" s="77">
        <v>0</v>
      </c>
      <c r="I59" s="77">
        <v>0</v>
      </c>
      <c r="J59" s="78">
        <v>0</v>
      </c>
      <c r="K59" s="78">
        <v>0</v>
      </c>
    </row>
    <row r="60" spans="2:11">
      <c r="B60" s="79" t="s">
        <v>853</v>
      </c>
      <c r="C60" s="16"/>
      <c r="D60" s="16"/>
      <c r="G60" s="81">
        <v>0</v>
      </c>
      <c r="I60" s="81">
        <v>0</v>
      </c>
      <c r="J60" s="80">
        <v>0</v>
      </c>
      <c r="K60" s="80">
        <v>0</v>
      </c>
    </row>
    <row r="61" spans="2:11">
      <c r="B61" t="s">
        <v>235</v>
      </c>
      <c r="C61" t="s">
        <v>235</v>
      </c>
      <c r="D61" t="s">
        <v>235</v>
      </c>
      <c r="E61" t="s">
        <v>235</v>
      </c>
      <c r="G61" s="77">
        <v>0</v>
      </c>
      <c r="H61" s="77">
        <v>0</v>
      </c>
      <c r="I61" s="77">
        <v>0</v>
      </c>
      <c r="J61" s="78">
        <v>0</v>
      </c>
      <c r="K61" s="78">
        <v>0</v>
      </c>
    </row>
    <row r="62" spans="2:11">
      <c r="B62" s="79" t="s">
        <v>421</v>
      </c>
      <c r="C62" s="16"/>
      <c r="D62" s="16"/>
      <c r="G62" s="81">
        <v>0</v>
      </c>
      <c r="I62" s="81">
        <v>0</v>
      </c>
      <c r="J62" s="80">
        <v>0</v>
      </c>
      <c r="K62" s="80">
        <v>0</v>
      </c>
    </row>
    <row r="63" spans="2:11">
      <c r="B63" t="s">
        <v>235</v>
      </c>
      <c r="C63" t="s">
        <v>235</v>
      </c>
      <c r="D63" t="s">
        <v>235</v>
      </c>
      <c r="E63" t="s">
        <v>235</v>
      </c>
      <c r="G63" s="77">
        <v>0</v>
      </c>
      <c r="H63" s="77">
        <v>0</v>
      </c>
      <c r="I63" s="77">
        <v>0</v>
      </c>
      <c r="J63" s="78">
        <v>0</v>
      </c>
      <c r="K63" s="78">
        <v>0</v>
      </c>
    </row>
    <row r="64" spans="2:11">
      <c r="B64" t="s">
        <v>255</v>
      </c>
      <c r="C64" s="16"/>
      <c r="D64" s="16"/>
    </row>
    <row r="65" spans="2:4">
      <c r="B65" t="s">
        <v>339</v>
      </c>
      <c r="C65" s="16"/>
      <c r="D65" s="16"/>
    </row>
    <row r="66" spans="2:4">
      <c r="B66" t="s">
        <v>340</v>
      </c>
      <c r="C66" s="16"/>
      <c r="D66" s="16"/>
    </row>
    <row r="67" spans="2:4">
      <c r="B67" t="s">
        <v>341</v>
      </c>
      <c r="C67" s="16"/>
      <c r="D67" s="16"/>
    </row>
    <row r="68" spans="2:4">
      <c r="C68" s="16"/>
      <c r="D68" s="16"/>
    </row>
    <row r="69" spans="2:4">
      <c r="C69" s="16"/>
      <c r="D69" s="16"/>
    </row>
    <row r="70" spans="2:4">
      <c r="C70" s="16"/>
      <c r="D70" s="16"/>
    </row>
    <row r="71" spans="2:4">
      <c r="C71" s="16"/>
      <c r="D71" s="16"/>
    </row>
    <row r="72" spans="2:4">
      <c r="C72" s="16"/>
      <c r="D72" s="16"/>
    </row>
    <row r="73" spans="2:4">
      <c r="C73" s="16"/>
      <c r="D73" s="16"/>
    </row>
    <row r="74" spans="2:4">
      <c r="C74" s="16"/>
      <c r="D74" s="16"/>
    </row>
    <row r="75" spans="2:4">
      <c r="C75" s="16"/>
      <c r="D75" s="16"/>
    </row>
    <row r="76" spans="2:4">
      <c r="C76" s="16"/>
      <c r="D76" s="16"/>
    </row>
    <row r="77" spans="2:4">
      <c r="C77" s="16"/>
      <c r="D77" s="16"/>
    </row>
    <row r="78" spans="2:4">
      <c r="C78" s="16"/>
      <c r="D78" s="16"/>
    </row>
    <row r="79" spans="2:4">
      <c r="C79" s="16"/>
      <c r="D79" s="16"/>
    </row>
    <row r="80" spans="2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205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888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235</v>
      </c>
      <c r="C14" t="s">
        <v>235</v>
      </c>
      <c r="D14" s="16"/>
      <c r="E14" t="s">
        <v>235</v>
      </c>
      <c r="H14" s="77">
        <v>0</v>
      </c>
      <c r="I14" t="s">
        <v>235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889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235</v>
      </c>
      <c r="C16" t="s">
        <v>235</v>
      </c>
      <c r="D16" s="16"/>
      <c r="E16" t="s">
        <v>235</v>
      </c>
      <c r="H16" s="77">
        <v>0</v>
      </c>
      <c r="I16" t="s">
        <v>235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890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891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235</v>
      </c>
      <c r="C19" t="s">
        <v>235</v>
      </c>
      <c r="D19" s="16"/>
      <c r="E19" t="s">
        <v>235</v>
      </c>
      <c r="H19" s="77">
        <v>0</v>
      </c>
      <c r="I19" t="s">
        <v>235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892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235</v>
      </c>
      <c r="C21" t="s">
        <v>235</v>
      </c>
      <c r="D21" s="16"/>
      <c r="E21" t="s">
        <v>235</v>
      </c>
      <c r="H21" s="77">
        <v>0</v>
      </c>
      <c r="I21" t="s">
        <v>235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893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235</v>
      </c>
      <c r="C23" t="s">
        <v>235</v>
      </c>
      <c r="D23" s="16"/>
      <c r="E23" t="s">
        <v>235</v>
      </c>
      <c r="H23" s="77">
        <v>0</v>
      </c>
      <c r="I23" t="s">
        <v>235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894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235</v>
      </c>
      <c r="C25" t="s">
        <v>235</v>
      </c>
      <c r="D25" s="16"/>
      <c r="E25" t="s">
        <v>235</v>
      </c>
      <c r="H25" s="77">
        <v>0</v>
      </c>
      <c r="I25" t="s">
        <v>235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253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888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235</v>
      </c>
      <c r="C28" t="s">
        <v>235</v>
      </c>
      <c r="D28" s="16"/>
      <c r="E28" t="s">
        <v>235</v>
      </c>
      <c r="H28" s="77">
        <v>0</v>
      </c>
      <c r="I28" t="s">
        <v>235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889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235</v>
      </c>
      <c r="C30" t="s">
        <v>235</v>
      </c>
      <c r="D30" s="16"/>
      <c r="E30" t="s">
        <v>235</v>
      </c>
      <c r="H30" s="77">
        <v>0</v>
      </c>
      <c r="I30" t="s">
        <v>235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890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891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235</v>
      </c>
      <c r="C33" t="s">
        <v>235</v>
      </c>
      <c r="D33" s="16"/>
      <c r="E33" t="s">
        <v>235</v>
      </c>
      <c r="H33" s="77">
        <v>0</v>
      </c>
      <c r="I33" t="s">
        <v>235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892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235</v>
      </c>
      <c r="C35" t="s">
        <v>235</v>
      </c>
      <c r="D35" s="16"/>
      <c r="E35" t="s">
        <v>235</v>
      </c>
      <c r="H35" s="77">
        <v>0</v>
      </c>
      <c r="I35" t="s">
        <v>235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893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235</v>
      </c>
      <c r="C37" t="s">
        <v>235</v>
      </c>
      <c r="D37" s="16"/>
      <c r="E37" t="s">
        <v>235</v>
      </c>
      <c r="H37" s="77">
        <v>0</v>
      </c>
      <c r="I37" t="s">
        <v>235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894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235</v>
      </c>
      <c r="C39" t="s">
        <v>235</v>
      </c>
      <c r="D39" s="16"/>
      <c r="E39" t="s">
        <v>235</v>
      </c>
      <c r="H39" s="77">
        <v>0</v>
      </c>
      <c r="I39" t="s">
        <v>235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255</v>
      </c>
      <c r="D40" s="16"/>
    </row>
    <row r="41" spans="2:17">
      <c r="B41" t="s">
        <v>339</v>
      </c>
      <c r="D41" s="16"/>
    </row>
    <row r="42" spans="2:17">
      <c r="B42" t="s">
        <v>340</v>
      </c>
      <c r="D42" s="16"/>
    </row>
    <row r="43" spans="2:17">
      <c r="B43" t="s">
        <v>341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7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4.78</v>
      </c>
      <c r="J11" s="18"/>
      <c r="K11" s="18"/>
      <c r="L11" s="18"/>
      <c r="M11" s="76">
        <v>5.0799999999999998E-2</v>
      </c>
      <c r="N11" s="75">
        <v>1067631.07</v>
      </c>
      <c r="O11" s="7"/>
      <c r="P11" s="75">
        <v>1070.0942686420019</v>
      </c>
      <c r="Q11" s="76">
        <v>1</v>
      </c>
      <c r="R11" s="76">
        <v>5.8999999999999999E-3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205</v>
      </c>
      <c r="I12" s="81">
        <v>4.78</v>
      </c>
      <c r="M12" s="80">
        <v>5.0799999999999998E-2</v>
      </c>
      <c r="N12" s="81">
        <v>1067631.07</v>
      </c>
      <c r="P12" s="81">
        <v>1070.0942686420019</v>
      </c>
      <c r="Q12" s="80">
        <v>1</v>
      </c>
      <c r="R12" s="80">
        <v>5.8999999999999999E-3</v>
      </c>
    </row>
    <row r="13" spans="2:60">
      <c r="B13" s="79" t="s">
        <v>1046</v>
      </c>
      <c r="I13" s="81">
        <v>3.08</v>
      </c>
      <c r="M13" s="80">
        <v>5.6899999999999999E-2</v>
      </c>
      <c r="N13" s="81">
        <v>628342.25</v>
      </c>
      <c r="P13" s="81">
        <v>634.45195000000194</v>
      </c>
      <c r="Q13" s="80">
        <v>0.59289999999999998</v>
      </c>
      <c r="R13" s="80">
        <v>3.5000000000000001E-3</v>
      </c>
    </row>
    <row r="14" spans="2:60">
      <c r="B14" t="s">
        <v>1047</v>
      </c>
      <c r="C14" t="s">
        <v>1048</v>
      </c>
      <c r="D14" t="s">
        <v>1049</v>
      </c>
      <c r="F14" t="s">
        <v>1050</v>
      </c>
      <c r="G14" t="s">
        <v>1051</v>
      </c>
      <c r="H14" t="s">
        <v>1052</v>
      </c>
      <c r="I14" s="77">
        <v>3.08</v>
      </c>
      <c r="J14" t="s">
        <v>128</v>
      </c>
      <c r="K14" t="s">
        <v>102</v>
      </c>
      <c r="L14" s="78">
        <v>5.7500000000000002E-2</v>
      </c>
      <c r="M14" s="78">
        <v>5.6899999999999999E-2</v>
      </c>
      <c r="N14" s="77">
        <v>628342.25</v>
      </c>
      <c r="O14" s="77">
        <v>100.97235224911296</v>
      </c>
      <c r="P14" s="77">
        <v>634.45195000000194</v>
      </c>
      <c r="Q14" s="78">
        <v>0.59289999999999998</v>
      </c>
      <c r="R14" s="78">
        <v>3.5000000000000001E-3</v>
      </c>
    </row>
    <row r="15" spans="2:60">
      <c r="B15" s="79" t="s">
        <v>1053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235</v>
      </c>
      <c r="D16" t="s">
        <v>235</v>
      </c>
      <c r="F16" t="s">
        <v>235</v>
      </c>
      <c r="I16" s="77">
        <v>0</v>
      </c>
      <c r="J16" t="s">
        <v>235</v>
      </c>
      <c r="K16" t="s">
        <v>235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1054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235</v>
      </c>
      <c r="D18" t="s">
        <v>235</v>
      </c>
      <c r="F18" t="s">
        <v>235</v>
      </c>
      <c r="I18" s="77">
        <v>0</v>
      </c>
      <c r="J18" t="s">
        <v>235</v>
      </c>
      <c r="K18" t="s">
        <v>235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1055</v>
      </c>
      <c r="I19" s="81">
        <v>7.26</v>
      </c>
      <c r="M19" s="80">
        <v>4.1799999999999997E-2</v>
      </c>
      <c r="N19" s="81">
        <v>439288.82</v>
      </c>
      <c r="P19" s="81">
        <v>435.64231864200002</v>
      </c>
      <c r="Q19" s="80">
        <v>0.40710000000000002</v>
      </c>
      <c r="R19" s="80">
        <v>2.3999999999999998E-3</v>
      </c>
    </row>
    <row r="20" spans="2:18">
      <c r="B20" t="s">
        <v>1056</v>
      </c>
      <c r="C20" t="s">
        <v>1057</v>
      </c>
      <c r="D20" t="s">
        <v>1058</v>
      </c>
      <c r="E20" t="s">
        <v>1059</v>
      </c>
      <c r="F20" t="s">
        <v>420</v>
      </c>
      <c r="G20" t="s">
        <v>1060</v>
      </c>
      <c r="H20" t="s">
        <v>150</v>
      </c>
      <c r="I20" s="77">
        <v>8.1300000000000008</v>
      </c>
      <c r="J20" t="s">
        <v>1061</v>
      </c>
      <c r="K20" t="s">
        <v>102</v>
      </c>
      <c r="L20" s="78">
        <v>2.9100000000000001E-2</v>
      </c>
      <c r="M20" s="78">
        <v>3.7400000000000003E-2</v>
      </c>
      <c r="N20" s="77">
        <v>34327.449999999997</v>
      </c>
      <c r="O20" s="77">
        <v>97.6</v>
      </c>
      <c r="P20" s="77">
        <v>33.503591200000002</v>
      </c>
      <c r="Q20" s="78">
        <v>3.1300000000000001E-2</v>
      </c>
      <c r="R20" s="78">
        <v>2.0000000000000001E-4</v>
      </c>
    </row>
    <row r="21" spans="2:18">
      <c r="B21" t="s">
        <v>1056</v>
      </c>
      <c r="C21" t="s">
        <v>1057</v>
      </c>
      <c r="D21" t="s">
        <v>1062</v>
      </c>
      <c r="E21" t="s">
        <v>1059</v>
      </c>
      <c r="F21" t="s">
        <v>420</v>
      </c>
      <c r="G21" t="s">
        <v>1063</v>
      </c>
      <c r="H21" t="s">
        <v>150</v>
      </c>
      <c r="I21" s="77">
        <v>8.23</v>
      </c>
      <c r="J21" t="s">
        <v>1061</v>
      </c>
      <c r="K21" t="s">
        <v>102</v>
      </c>
      <c r="L21" s="78">
        <v>2.53E-2</v>
      </c>
      <c r="M21" s="78">
        <v>3.6400000000000002E-2</v>
      </c>
      <c r="N21" s="77">
        <v>305836.65000000002</v>
      </c>
      <c r="O21" s="77">
        <v>97</v>
      </c>
      <c r="P21" s="77">
        <v>296.66155049999998</v>
      </c>
      <c r="Q21" s="78">
        <v>0.2772</v>
      </c>
      <c r="R21" s="78">
        <v>1.6000000000000001E-3</v>
      </c>
    </row>
    <row r="22" spans="2:18">
      <c r="B22" t="s">
        <v>1064</v>
      </c>
      <c r="C22" t="s">
        <v>1057</v>
      </c>
      <c r="D22" t="s">
        <v>1065</v>
      </c>
      <c r="E22" t="s">
        <v>491</v>
      </c>
      <c r="F22" t="s">
        <v>420</v>
      </c>
      <c r="G22" t="s">
        <v>1066</v>
      </c>
      <c r="H22" t="s">
        <v>150</v>
      </c>
      <c r="I22" s="77">
        <v>1.07</v>
      </c>
      <c r="J22" t="s">
        <v>128</v>
      </c>
      <c r="K22" t="s">
        <v>102</v>
      </c>
      <c r="L22" s="78">
        <v>9.0399999999999994E-2</v>
      </c>
      <c r="M22" s="78">
        <v>7.6600000000000001E-2</v>
      </c>
      <c r="N22" s="77">
        <v>50911.62</v>
      </c>
      <c r="O22" s="77">
        <v>112.61</v>
      </c>
      <c r="P22" s="77">
        <v>57.331575282000003</v>
      </c>
      <c r="Q22" s="78">
        <v>5.3600000000000002E-2</v>
      </c>
      <c r="R22" s="78">
        <v>2.9999999999999997E-4</v>
      </c>
    </row>
    <row r="23" spans="2:18">
      <c r="B23" t="s">
        <v>1067</v>
      </c>
      <c r="C23" t="s">
        <v>1057</v>
      </c>
      <c r="D23" t="s">
        <v>1068</v>
      </c>
      <c r="E23" t="s">
        <v>1059</v>
      </c>
      <c r="F23" t="s">
        <v>420</v>
      </c>
      <c r="G23" t="s">
        <v>1069</v>
      </c>
      <c r="H23" t="s">
        <v>150</v>
      </c>
      <c r="I23" s="77">
        <v>8.0399999999999991</v>
      </c>
      <c r="J23" t="s">
        <v>1061</v>
      </c>
      <c r="K23" t="s">
        <v>102</v>
      </c>
      <c r="L23" s="78">
        <v>3.4500000000000003E-2</v>
      </c>
      <c r="M23" s="78">
        <v>3.7100000000000001E-2</v>
      </c>
      <c r="N23" s="77">
        <v>48213.1</v>
      </c>
      <c r="O23" s="77">
        <v>99.86</v>
      </c>
      <c r="P23" s="77">
        <v>48.145601659999997</v>
      </c>
      <c r="Q23" s="78">
        <v>4.4999999999999998E-2</v>
      </c>
      <c r="R23" s="78">
        <v>2.9999999999999997E-4</v>
      </c>
    </row>
    <row r="24" spans="2:18">
      <c r="B24" s="79" t="s">
        <v>1070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235</v>
      </c>
      <c r="D25" t="s">
        <v>235</v>
      </c>
      <c r="F25" t="s">
        <v>235</v>
      </c>
      <c r="I25" s="77">
        <v>0</v>
      </c>
      <c r="J25" t="s">
        <v>235</v>
      </c>
      <c r="K25" t="s">
        <v>235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1071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s="79" t="s">
        <v>1072</v>
      </c>
      <c r="I27" s="81">
        <v>0</v>
      </c>
      <c r="M27" s="80">
        <v>0</v>
      </c>
      <c r="N27" s="81">
        <v>0</v>
      </c>
      <c r="P27" s="81">
        <v>0</v>
      </c>
      <c r="Q27" s="80">
        <v>0</v>
      </c>
      <c r="R27" s="80">
        <v>0</v>
      </c>
    </row>
    <row r="28" spans="2:18">
      <c r="B28" t="s">
        <v>235</v>
      </c>
      <c r="D28" t="s">
        <v>235</v>
      </c>
      <c r="F28" t="s">
        <v>235</v>
      </c>
      <c r="I28" s="77">
        <v>0</v>
      </c>
      <c r="J28" t="s">
        <v>235</v>
      </c>
      <c r="K28" t="s">
        <v>235</v>
      </c>
      <c r="L28" s="78">
        <v>0</v>
      </c>
      <c r="M28" s="78">
        <v>0</v>
      </c>
      <c r="N28" s="77">
        <v>0</v>
      </c>
      <c r="O28" s="77">
        <v>0</v>
      </c>
      <c r="P28" s="77">
        <v>0</v>
      </c>
      <c r="Q28" s="78">
        <v>0</v>
      </c>
      <c r="R28" s="78">
        <v>0</v>
      </c>
    </row>
    <row r="29" spans="2:18">
      <c r="B29" s="79" t="s">
        <v>1073</v>
      </c>
      <c r="I29" s="81">
        <v>0</v>
      </c>
      <c r="M29" s="80">
        <v>0</v>
      </c>
      <c r="N29" s="81">
        <v>0</v>
      </c>
      <c r="P29" s="81">
        <v>0</v>
      </c>
      <c r="Q29" s="80">
        <v>0</v>
      </c>
      <c r="R29" s="80">
        <v>0</v>
      </c>
    </row>
    <row r="30" spans="2:18">
      <c r="B30" t="s">
        <v>235</v>
      </c>
      <c r="D30" t="s">
        <v>235</v>
      </c>
      <c r="F30" t="s">
        <v>235</v>
      </c>
      <c r="I30" s="77">
        <v>0</v>
      </c>
      <c r="J30" t="s">
        <v>235</v>
      </c>
      <c r="K30" t="s">
        <v>235</v>
      </c>
      <c r="L30" s="78">
        <v>0</v>
      </c>
      <c r="M30" s="78">
        <v>0</v>
      </c>
      <c r="N30" s="77">
        <v>0</v>
      </c>
      <c r="O30" s="77">
        <v>0</v>
      </c>
      <c r="P30" s="77">
        <v>0</v>
      </c>
      <c r="Q30" s="78">
        <v>0</v>
      </c>
      <c r="R30" s="78">
        <v>0</v>
      </c>
    </row>
    <row r="31" spans="2:18">
      <c r="B31" s="79" t="s">
        <v>1074</v>
      </c>
      <c r="I31" s="81">
        <v>0</v>
      </c>
      <c r="M31" s="80">
        <v>0</v>
      </c>
      <c r="N31" s="81">
        <v>0</v>
      </c>
      <c r="P31" s="81">
        <v>0</v>
      </c>
      <c r="Q31" s="80">
        <v>0</v>
      </c>
      <c r="R31" s="80">
        <v>0</v>
      </c>
    </row>
    <row r="32" spans="2:18">
      <c r="B32" t="s">
        <v>235</v>
      </c>
      <c r="D32" t="s">
        <v>235</v>
      </c>
      <c r="F32" t="s">
        <v>235</v>
      </c>
      <c r="I32" s="77">
        <v>0</v>
      </c>
      <c r="J32" t="s">
        <v>235</v>
      </c>
      <c r="K32" t="s">
        <v>235</v>
      </c>
      <c r="L32" s="78">
        <v>0</v>
      </c>
      <c r="M32" s="78">
        <v>0</v>
      </c>
      <c r="N32" s="77">
        <v>0</v>
      </c>
      <c r="O32" s="77">
        <v>0</v>
      </c>
      <c r="P32" s="77">
        <v>0</v>
      </c>
      <c r="Q32" s="78">
        <v>0</v>
      </c>
      <c r="R32" s="78">
        <v>0</v>
      </c>
    </row>
    <row r="33" spans="2:18">
      <c r="B33" s="79" t="s">
        <v>1075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235</v>
      </c>
      <c r="D34" t="s">
        <v>235</v>
      </c>
      <c r="F34" t="s">
        <v>235</v>
      </c>
      <c r="I34" s="77">
        <v>0</v>
      </c>
      <c r="J34" t="s">
        <v>235</v>
      </c>
      <c r="K34" t="s">
        <v>235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253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s="79" t="s">
        <v>1076</v>
      </c>
      <c r="I36" s="81">
        <v>0</v>
      </c>
      <c r="M36" s="80">
        <v>0</v>
      </c>
      <c r="N36" s="81">
        <v>0</v>
      </c>
      <c r="P36" s="81">
        <v>0</v>
      </c>
      <c r="Q36" s="80">
        <v>0</v>
      </c>
      <c r="R36" s="80">
        <v>0</v>
      </c>
    </row>
    <row r="37" spans="2:18">
      <c r="B37" t="s">
        <v>235</v>
      </c>
      <c r="D37" t="s">
        <v>235</v>
      </c>
      <c r="F37" t="s">
        <v>235</v>
      </c>
      <c r="I37" s="77">
        <v>0</v>
      </c>
      <c r="J37" t="s">
        <v>235</v>
      </c>
      <c r="K37" t="s">
        <v>235</v>
      </c>
      <c r="L37" s="78">
        <v>0</v>
      </c>
      <c r="M37" s="78">
        <v>0</v>
      </c>
      <c r="N37" s="77">
        <v>0</v>
      </c>
      <c r="O37" s="77">
        <v>0</v>
      </c>
      <c r="P37" s="77">
        <v>0</v>
      </c>
      <c r="Q37" s="78">
        <v>0</v>
      </c>
      <c r="R37" s="78">
        <v>0</v>
      </c>
    </row>
    <row r="38" spans="2:18">
      <c r="B38" s="79" t="s">
        <v>1054</v>
      </c>
      <c r="I38" s="81">
        <v>0</v>
      </c>
      <c r="M38" s="80">
        <v>0</v>
      </c>
      <c r="N38" s="81">
        <v>0</v>
      </c>
      <c r="P38" s="81">
        <v>0</v>
      </c>
      <c r="Q38" s="80">
        <v>0</v>
      </c>
      <c r="R38" s="80">
        <v>0</v>
      </c>
    </row>
    <row r="39" spans="2:18">
      <c r="B39" t="s">
        <v>235</v>
      </c>
      <c r="D39" t="s">
        <v>235</v>
      </c>
      <c r="F39" t="s">
        <v>235</v>
      </c>
      <c r="I39" s="77">
        <v>0</v>
      </c>
      <c r="J39" t="s">
        <v>235</v>
      </c>
      <c r="K39" t="s">
        <v>235</v>
      </c>
      <c r="L39" s="78">
        <v>0</v>
      </c>
      <c r="M39" s="78">
        <v>0</v>
      </c>
      <c r="N39" s="77">
        <v>0</v>
      </c>
      <c r="O39" s="77">
        <v>0</v>
      </c>
      <c r="P39" s="77">
        <v>0</v>
      </c>
      <c r="Q39" s="78">
        <v>0</v>
      </c>
      <c r="R39" s="78">
        <v>0</v>
      </c>
    </row>
    <row r="40" spans="2:18">
      <c r="B40" s="79" t="s">
        <v>1055</v>
      </c>
      <c r="I40" s="81">
        <v>0</v>
      </c>
      <c r="M40" s="80">
        <v>0</v>
      </c>
      <c r="N40" s="81">
        <v>0</v>
      </c>
      <c r="P40" s="81">
        <v>0</v>
      </c>
      <c r="Q40" s="80">
        <v>0</v>
      </c>
      <c r="R40" s="80">
        <v>0</v>
      </c>
    </row>
    <row r="41" spans="2:18">
      <c r="B41" t="s">
        <v>235</v>
      </c>
      <c r="D41" t="s">
        <v>235</v>
      </c>
      <c r="F41" t="s">
        <v>235</v>
      </c>
      <c r="I41" s="77">
        <v>0</v>
      </c>
      <c r="J41" t="s">
        <v>235</v>
      </c>
      <c r="K41" t="s">
        <v>235</v>
      </c>
      <c r="L41" s="78">
        <v>0</v>
      </c>
      <c r="M41" s="78">
        <v>0</v>
      </c>
      <c r="N41" s="77">
        <v>0</v>
      </c>
      <c r="O41" s="77">
        <v>0</v>
      </c>
      <c r="P41" s="77">
        <v>0</v>
      </c>
      <c r="Q41" s="78">
        <v>0</v>
      </c>
      <c r="R41" s="78">
        <v>0</v>
      </c>
    </row>
    <row r="42" spans="2:18">
      <c r="B42" s="79" t="s">
        <v>1075</v>
      </c>
      <c r="I42" s="81">
        <v>0</v>
      </c>
      <c r="M42" s="80">
        <v>0</v>
      </c>
      <c r="N42" s="81">
        <v>0</v>
      </c>
      <c r="P42" s="81">
        <v>0</v>
      </c>
      <c r="Q42" s="80">
        <v>0</v>
      </c>
      <c r="R42" s="80">
        <v>0</v>
      </c>
    </row>
    <row r="43" spans="2:18">
      <c r="B43" t="s">
        <v>235</v>
      </c>
      <c r="D43" t="s">
        <v>235</v>
      </c>
      <c r="F43" t="s">
        <v>235</v>
      </c>
      <c r="I43" s="77">
        <v>0</v>
      </c>
      <c r="J43" t="s">
        <v>235</v>
      </c>
      <c r="K43" t="s">
        <v>235</v>
      </c>
      <c r="L43" s="78">
        <v>0</v>
      </c>
      <c r="M43" s="78">
        <v>0</v>
      </c>
      <c r="N43" s="77">
        <v>0</v>
      </c>
      <c r="O43" s="77">
        <v>0</v>
      </c>
      <c r="P43" s="77">
        <v>0</v>
      </c>
      <c r="Q43" s="78">
        <v>0</v>
      </c>
      <c r="R43" s="78">
        <v>0</v>
      </c>
    </row>
    <row r="44" spans="2:18">
      <c r="B44" t="s">
        <v>255</v>
      </c>
    </row>
    <row r="45" spans="2:18">
      <c r="B45" t="s">
        <v>339</v>
      </c>
    </row>
    <row r="46" spans="2:18">
      <c r="B46" t="s">
        <v>340</v>
      </c>
    </row>
    <row r="47" spans="2:18">
      <c r="B47" t="s">
        <v>341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205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900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235</v>
      </c>
      <c r="C14" t="s">
        <v>235</v>
      </c>
      <c r="E14" t="s">
        <v>235</v>
      </c>
      <c r="G14" s="77">
        <v>0</v>
      </c>
      <c r="H14" t="s">
        <v>235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901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235</v>
      </c>
      <c r="C16" t="s">
        <v>235</v>
      </c>
      <c r="E16" t="s">
        <v>235</v>
      </c>
      <c r="G16" s="77">
        <v>0</v>
      </c>
      <c r="H16" t="s">
        <v>235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1077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235</v>
      </c>
      <c r="C18" t="s">
        <v>235</v>
      </c>
      <c r="E18" t="s">
        <v>235</v>
      </c>
      <c r="G18" s="77">
        <v>0</v>
      </c>
      <c r="H18" t="s">
        <v>235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1078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235</v>
      </c>
      <c r="C20" t="s">
        <v>235</v>
      </c>
      <c r="E20" t="s">
        <v>235</v>
      </c>
      <c r="G20" s="77">
        <v>0</v>
      </c>
      <c r="H20" t="s">
        <v>235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421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235</v>
      </c>
      <c r="C22" t="s">
        <v>235</v>
      </c>
      <c r="E22" t="s">
        <v>235</v>
      </c>
      <c r="G22" s="77">
        <v>0</v>
      </c>
      <c r="H22" t="s">
        <v>235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253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235</v>
      </c>
      <c r="C24" t="s">
        <v>235</v>
      </c>
      <c r="E24" t="s">
        <v>235</v>
      </c>
      <c r="G24" s="77">
        <v>0</v>
      </c>
      <c r="H24" t="s">
        <v>235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255</v>
      </c>
    </row>
    <row r="26" spans="2:15">
      <c r="B26" t="s">
        <v>339</v>
      </c>
    </row>
    <row r="27" spans="2:15">
      <c r="B27" t="s">
        <v>340</v>
      </c>
    </row>
    <row r="28" spans="2:15">
      <c r="B28" t="s">
        <v>341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205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1079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235</v>
      </c>
      <c r="E14" s="78">
        <v>0</v>
      </c>
      <c r="F14" t="s">
        <v>235</v>
      </c>
      <c r="G14" s="77">
        <v>0</v>
      </c>
      <c r="H14" s="78">
        <v>0</v>
      </c>
      <c r="I14" s="78">
        <v>0</v>
      </c>
    </row>
    <row r="15" spans="2:55">
      <c r="B15" s="79" t="s">
        <v>1080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235</v>
      </c>
      <c r="E16" s="78">
        <v>0</v>
      </c>
      <c r="F16" t="s">
        <v>235</v>
      </c>
      <c r="G16" s="77">
        <v>0</v>
      </c>
      <c r="H16" s="78">
        <v>0</v>
      </c>
      <c r="I16" s="78">
        <v>0</v>
      </c>
    </row>
    <row r="17" spans="2:9">
      <c r="B17" s="79" t="s">
        <v>253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1079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235</v>
      </c>
      <c r="E19" s="78">
        <v>0</v>
      </c>
      <c r="F19" t="s">
        <v>235</v>
      </c>
      <c r="G19" s="77">
        <v>0</v>
      </c>
      <c r="H19" s="78">
        <v>0</v>
      </c>
      <c r="I19" s="78">
        <v>0</v>
      </c>
    </row>
    <row r="20" spans="2:9">
      <c r="B20" s="79" t="s">
        <v>1080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235</v>
      </c>
      <c r="E21" s="78">
        <v>0</v>
      </c>
      <c r="F21" t="s">
        <v>235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205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235</v>
      </c>
      <c r="D13" t="s">
        <v>235</v>
      </c>
      <c r="E13" s="19"/>
      <c r="F13" s="78">
        <v>0</v>
      </c>
      <c r="G13" t="s">
        <v>235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253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235</v>
      </c>
      <c r="D15" t="s">
        <v>235</v>
      </c>
      <c r="E15" s="19"/>
      <c r="F15" s="78">
        <v>0</v>
      </c>
      <c r="G15" t="s">
        <v>235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68.049155099999993</v>
      </c>
      <c r="J11" s="76">
        <v>1</v>
      </c>
      <c r="K11" s="76">
        <v>4.0000000000000002E-4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205</v>
      </c>
      <c r="C12" s="15"/>
      <c r="D12" s="15"/>
      <c r="E12" s="15"/>
      <c r="F12" s="15"/>
      <c r="G12" s="15"/>
      <c r="H12" s="80">
        <v>0</v>
      </c>
      <c r="I12" s="81">
        <v>68.049155099999993</v>
      </c>
      <c r="J12" s="80">
        <v>1</v>
      </c>
      <c r="K12" s="80">
        <v>4.0000000000000002E-4</v>
      </c>
    </row>
    <row r="13" spans="2:60">
      <c r="B13" t="s">
        <v>1081</v>
      </c>
      <c r="C13" t="s">
        <v>1082</v>
      </c>
      <c r="D13" t="s">
        <v>235</v>
      </c>
      <c r="E13" t="s">
        <v>388</v>
      </c>
      <c r="F13" s="78">
        <v>0</v>
      </c>
      <c r="G13" t="s">
        <v>102</v>
      </c>
      <c r="H13" s="78">
        <v>0</v>
      </c>
      <c r="I13" s="77">
        <v>-43.556899999999999</v>
      </c>
      <c r="J13" s="78">
        <v>-0.6401</v>
      </c>
      <c r="K13" s="78">
        <v>-2.0000000000000001E-4</v>
      </c>
    </row>
    <row r="14" spans="2:60">
      <c r="B14" t="s">
        <v>1083</v>
      </c>
      <c r="C14" t="s">
        <v>1084</v>
      </c>
      <c r="D14" t="s">
        <v>235</v>
      </c>
      <c r="E14" t="s">
        <v>388</v>
      </c>
      <c r="F14" s="78">
        <v>0</v>
      </c>
      <c r="G14" t="s">
        <v>102</v>
      </c>
      <c r="H14" s="78">
        <v>0</v>
      </c>
      <c r="I14" s="77">
        <v>-24.41535</v>
      </c>
      <c r="J14" s="78">
        <v>-0.35880000000000001</v>
      </c>
      <c r="K14" s="78">
        <v>-1E-4</v>
      </c>
    </row>
    <row r="15" spans="2:60">
      <c r="B15" t="s">
        <v>1085</v>
      </c>
      <c r="C15" t="s">
        <v>1086</v>
      </c>
      <c r="D15" t="s">
        <v>235</v>
      </c>
      <c r="E15" t="s">
        <v>388</v>
      </c>
      <c r="F15" s="78">
        <v>0</v>
      </c>
      <c r="G15" t="s">
        <v>102</v>
      </c>
      <c r="H15" s="78">
        <v>0</v>
      </c>
      <c r="I15" s="77">
        <v>34.742550000000001</v>
      </c>
      <c r="J15" s="78">
        <v>0.51060000000000005</v>
      </c>
      <c r="K15" s="78">
        <v>2.0000000000000001E-4</v>
      </c>
    </row>
    <row r="16" spans="2:60">
      <c r="B16" t="s">
        <v>1087</v>
      </c>
      <c r="C16" t="s">
        <v>1088</v>
      </c>
      <c r="D16" t="s">
        <v>235</v>
      </c>
      <c r="E16" t="s">
        <v>388</v>
      </c>
      <c r="F16" s="78">
        <v>0</v>
      </c>
      <c r="G16" t="s">
        <v>102</v>
      </c>
      <c r="H16" s="78">
        <v>0</v>
      </c>
      <c r="I16" s="77">
        <v>-1.081E-2</v>
      </c>
      <c r="J16" s="78">
        <v>-2.0000000000000001E-4</v>
      </c>
      <c r="K16" s="78">
        <v>0</v>
      </c>
    </row>
    <row r="17" spans="2:11">
      <c r="B17" t="s">
        <v>1089</v>
      </c>
      <c r="C17" t="s">
        <v>1090</v>
      </c>
      <c r="D17" t="s">
        <v>420</v>
      </c>
      <c r="E17" t="s">
        <v>150</v>
      </c>
      <c r="F17" s="78">
        <v>6.0000000000000001E-3</v>
      </c>
      <c r="G17" t="s">
        <v>102</v>
      </c>
      <c r="H17" s="78">
        <v>0</v>
      </c>
      <c r="I17" s="77">
        <v>188.1730651</v>
      </c>
      <c r="J17" s="78">
        <v>2.7652999999999999</v>
      </c>
      <c r="K17" s="78">
        <v>1E-3</v>
      </c>
    </row>
    <row r="18" spans="2:11">
      <c r="B18" t="s">
        <v>1091</v>
      </c>
      <c r="C18" t="s">
        <v>1092</v>
      </c>
      <c r="D18" t="s">
        <v>420</v>
      </c>
      <c r="E18" t="s">
        <v>150</v>
      </c>
      <c r="F18" s="78">
        <v>0</v>
      </c>
      <c r="G18" t="s">
        <v>102</v>
      </c>
      <c r="H18" s="78">
        <v>0</v>
      </c>
      <c r="I18" s="77">
        <v>-187.87965</v>
      </c>
      <c r="J18" s="78">
        <v>-2.7608999999999999</v>
      </c>
      <c r="K18" s="78">
        <v>-1E-3</v>
      </c>
    </row>
    <row r="19" spans="2:11">
      <c r="B19" t="s">
        <v>1093</v>
      </c>
      <c r="C19" t="s">
        <v>1094</v>
      </c>
      <c r="D19" t="s">
        <v>210</v>
      </c>
      <c r="E19" t="s">
        <v>211</v>
      </c>
      <c r="F19" s="78">
        <v>0</v>
      </c>
      <c r="G19" t="s">
        <v>102</v>
      </c>
      <c r="H19" s="78">
        <v>0</v>
      </c>
      <c r="I19" s="77">
        <v>100.99625</v>
      </c>
      <c r="J19" s="78">
        <v>1.4842</v>
      </c>
      <c r="K19" s="78">
        <v>5.9999999999999995E-4</v>
      </c>
    </row>
    <row r="20" spans="2:11">
      <c r="B20" s="79" t="s">
        <v>253</v>
      </c>
      <c r="D20" s="19"/>
      <c r="E20" s="19"/>
      <c r="F20" s="19"/>
      <c r="G20" s="19"/>
      <c r="H20" s="80">
        <v>0</v>
      </c>
      <c r="I20" s="81">
        <v>0</v>
      </c>
      <c r="J20" s="80">
        <v>0</v>
      </c>
      <c r="K20" s="80">
        <v>0</v>
      </c>
    </row>
    <row r="21" spans="2:11">
      <c r="B21" t="s">
        <v>235</v>
      </c>
      <c r="C21" t="s">
        <v>235</v>
      </c>
      <c r="D21" t="s">
        <v>235</v>
      </c>
      <c r="E21" s="19"/>
      <c r="F21" s="78">
        <v>0</v>
      </c>
      <c r="G21" t="s">
        <v>235</v>
      </c>
      <c r="H21" s="78">
        <v>0</v>
      </c>
      <c r="I21" s="77">
        <v>0</v>
      </c>
      <c r="J21" s="78">
        <v>0</v>
      </c>
      <c r="K21" s="78">
        <v>0</v>
      </c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221"/>
  <sheetViews>
    <sheetView rightToLeft="1" tabSelected="1" workbookViewId="0">
      <selection activeCell="L11" sqref="L1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189.74108000000001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205</v>
      </c>
      <c r="C12" s="81">
        <v>189.74108000000001</v>
      </c>
    </row>
    <row r="13" spans="2:17">
      <c r="B13" s="98" t="s">
        <v>1095</v>
      </c>
      <c r="C13" s="99">
        <v>0</v>
      </c>
      <c r="D13" s="27" t="s">
        <v>1096</v>
      </c>
    </row>
    <row r="14" spans="2:17">
      <c r="B14" s="98" t="s">
        <v>1097</v>
      </c>
      <c r="C14" s="99">
        <v>0</v>
      </c>
      <c r="D14" s="27" t="s">
        <v>1098</v>
      </c>
    </row>
    <row r="15" spans="2:17">
      <c r="B15" s="98" t="s">
        <v>1099</v>
      </c>
      <c r="C15" s="99">
        <v>0</v>
      </c>
      <c r="D15" s="27" t="s">
        <v>1100</v>
      </c>
    </row>
    <row r="16" spans="2:17">
      <c r="B16" s="98" t="s">
        <v>1101</v>
      </c>
      <c r="C16" s="99">
        <v>0</v>
      </c>
      <c r="D16" s="27" t="s">
        <v>1102</v>
      </c>
    </row>
    <row r="17" spans="2:4">
      <c r="B17" s="98" t="s">
        <v>1103</v>
      </c>
      <c r="C17" s="99">
        <v>0</v>
      </c>
      <c r="D17" s="27" t="s">
        <v>1104</v>
      </c>
    </row>
    <row r="18" spans="2:4">
      <c r="B18" s="98" t="s">
        <v>1105</v>
      </c>
      <c r="C18" s="99">
        <v>0</v>
      </c>
      <c r="D18" s="27" t="s">
        <v>1106</v>
      </c>
    </row>
    <row r="19" spans="2:4">
      <c r="B19" s="98" t="s">
        <v>1107</v>
      </c>
      <c r="C19" s="99">
        <v>0</v>
      </c>
      <c r="D19" s="27" t="s">
        <v>1108</v>
      </c>
    </row>
    <row r="20" spans="2:4">
      <c r="B20" s="98" t="s">
        <v>1109</v>
      </c>
      <c r="C20" s="99">
        <v>0</v>
      </c>
      <c r="D20" s="27" t="s">
        <v>1110</v>
      </c>
    </row>
    <row r="21" spans="2:4">
      <c r="B21" s="98" t="s">
        <v>1111</v>
      </c>
      <c r="C21" s="99">
        <v>0</v>
      </c>
      <c r="D21" s="27" t="s">
        <v>1106</v>
      </c>
    </row>
    <row r="22" spans="2:4">
      <c r="B22" s="98" t="s">
        <v>1112</v>
      </c>
      <c r="C22" s="99">
        <v>0</v>
      </c>
      <c r="D22" s="27" t="s">
        <v>1113</v>
      </c>
    </row>
    <row r="23" spans="2:4">
      <c r="B23" s="98" t="s">
        <v>1114</v>
      </c>
      <c r="C23" s="99">
        <v>0</v>
      </c>
      <c r="D23" s="100">
        <v>47050</v>
      </c>
    </row>
    <row r="24" spans="2:4">
      <c r="B24" s="98" t="s">
        <v>1115</v>
      </c>
      <c r="C24" s="99">
        <v>0</v>
      </c>
      <c r="D24" s="27" t="s">
        <v>1116</v>
      </c>
    </row>
    <row r="25" spans="2:4">
      <c r="B25" s="98" t="s">
        <v>1117</v>
      </c>
      <c r="C25" s="99">
        <v>0</v>
      </c>
      <c r="D25" s="27" t="s">
        <v>1118</v>
      </c>
    </row>
    <row r="26" spans="2:4">
      <c r="B26" s="98" t="s">
        <v>1119</v>
      </c>
      <c r="C26" s="99">
        <v>0</v>
      </c>
      <c r="D26" s="27" t="s">
        <v>1120</v>
      </c>
    </row>
    <row r="27" spans="2:4">
      <c r="B27" s="98" t="s">
        <v>1121</v>
      </c>
      <c r="C27" s="99">
        <v>0</v>
      </c>
      <c r="D27" s="27" t="s">
        <v>1122</v>
      </c>
    </row>
    <row r="28" spans="2:4">
      <c r="B28" s="98" t="s">
        <v>1123</v>
      </c>
      <c r="C28" s="99">
        <v>0</v>
      </c>
      <c r="D28" s="27" t="s">
        <v>1124</v>
      </c>
    </row>
    <row r="29" spans="2:4">
      <c r="B29" s="98" t="s">
        <v>1125</v>
      </c>
      <c r="C29" s="99">
        <v>0</v>
      </c>
      <c r="D29" s="27" t="s">
        <v>1126</v>
      </c>
    </row>
    <row r="30" spans="2:4">
      <c r="B30" s="98" t="s">
        <v>1127</v>
      </c>
      <c r="C30" s="99">
        <v>0</v>
      </c>
      <c r="D30" s="27" t="s">
        <v>1128</v>
      </c>
    </row>
    <row r="31" spans="2:4">
      <c r="B31" s="98" t="s">
        <v>1129</v>
      </c>
      <c r="C31" s="99">
        <v>0</v>
      </c>
      <c r="D31" s="27" t="s">
        <v>1130</v>
      </c>
    </row>
    <row r="32" spans="2:4">
      <c r="B32" s="98" t="s">
        <v>1131</v>
      </c>
      <c r="C32" s="99">
        <v>0</v>
      </c>
      <c r="D32" s="27" t="s">
        <v>1132</v>
      </c>
    </row>
    <row r="33" spans="2:4">
      <c r="B33" s="98" t="s">
        <v>1133</v>
      </c>
      <c r="C33" s="99">
        <v>0</v>
      </c>
      <c r="D33" s="27" t="s">
        <v>1134</v>
      </c>
    </row>
    <row r="34" spans="2:4">
      <c r="B34" s="98" t="s">
        <v>1135</v>
      </c>
      <c r="C34" s="99">
        <v>0</v>
      </c>
      <c r="D34" s="27" t="s">
        <v>1136</v>
      </c>
    </row>
    <row r="35" spans="2:4">
      <c r="B35" s="98" t="s">
        <v>1137</v>
      </c>
      <c r="C35" s="99">
        <v>0</v>
      </c>
      <c r="D35" s="27" t="s">
        <v>1138</v>
      </c>
    </row>
    <row r="36" spans="2:4">
      <c r="B36" s="98" t="s">
        <v>1139</v>
      </c>
      <c r="C36" s="99">
        <v>0</v>
      </c>
      <c r="D36" s="27" t="s">
        <v>1140</v>
      </c>
    </row>
    <row r="37" spans="2:4">
      <c r="B37" s="98" t="s">
        <v>1141</v>
      </c>
      <c r="C37" s="99">
        <v>0</v>
      </c>
      <c r="D37" s="27" t="s">
        <v>1142</v>
      </c>
    </row>
    <row r="38" spans="2:4">
      <c r="B38" s="98" t="s">
        <v>1143</v>
      </c>
      <c r="C38" s="99">
        <v>0</v>
      </c>
      <c r="D38" s="27" t="s">
        <v>1144</v>
      </c>
    </row>
    <row r="39" spans="2:4">
      <c r="B39" s="98" t="s">
        <v>1145</v>
      </c>
      <c r="C39" s="99">
        <v>0</v>
      </c>
      <c r="D39" s="27" t="s">
        <v>1146</v>
      </c>
    </row>
    <row r="40" spans="2:4">
      <c r="B40" s="98" t="s">
        <v>1147</v>
      </c>
      <c r="C40" s="99">
        <v>0</v>
      </c>
      <c r="D40" s="27" t="s">
        <v>1148</v>
      </c>
    </row>
    <row r="41" spans="2:4">
      <c r="B41" s="98" t="s">
        <v>1149</v>
      </c>
      <c r="C41" s="99">
        <v>0</v>
      </c>
      <c r="D41" s="27" t="s">
        <v>1150</v>
      </c>
    </row>
    <row r="42" spans="2:4">
      <c r="B42" s="98" t="s">
        <v>1151</v>
      </c>
      <c r="C42" s="99">
        <v>0</v>
      </c>
      <c r="D42" s="27" t="s">
        <v>1152</v>
      </c>
    </row>
    <row r="43" spans="2:4">
      <c r="B43" s="98" t="s">
        <v>1153</v>
      </c>
      <c r="C43" s="99">
        <v>0</v>
      </c>
      <c r="D43" s="27" t="s">
        <v>1154</v>
      </c>
    </row>
    <row r="44" spans="2:4">
      <c r="B44" s="98" t="s">
        <v>1155</v>
      </c>
      <c r="C44" s="99">
        <v>0</v>
      </c>
      <c r="D44" s="27" t="s">
        <v>1154</v>
      </c>
    </row>
    <row r="45" spans="2:4">
      <c r="B45" s="98" t="s">
        <v>1156</v>
      </c>
      <c r="C45" s="99">
        <v>0</v>
      </c>
      <c r="D45" s="27" t="s">
        <v>1144</v>
      </c>
    </row>
    <row r="46" spans="2:4">
      <c r="B46" s="98" t="s">
        <v>1157</v>
      </c>
      <c r="C46" s="99">
        <v>0</v>
      </c>
      <c r="D46" s="27" t="s">
        <v>1158</v>
      </c>
    </row>
    <row r="47" spans="2:4">
      <c r="B47" s="98" t="s">
        <v>1159</v>
      </c>
      <c r="C47" s="99">
        <v>0</v>
      </c>
      <c r="D47" s="27" t="s">
        <v>1160</v>
      </c>
    </row>
    <row r="48" spans="2:4">
      <c r="B48" s="98" t="s">
        <v>1161</v>
      </c>
      <c r="C48" s="99">
        <v>0</v>
      </c>
      <c r="D48" s="27" t="s">
        <v>1162</v>
      </c>
    </row>
    <row r="49" spans="2:4">
      <c r="B49" s="98" t="s">
        <v>1163</v>
      </c>
      <c r="C49" s="99">
        <v>0</v>
      </c>
      <c r="D49" s="27" t="s">
        <v>1164</v>
      </c>
    </row>
    <row r="50" spans="2:4">
      <c r="B50" s="98" t="s">
        <v>1165</v>
      </c>
      <c r="C50" s="99">
        <v>0</v>
      </c>
      <c r="D50" s="27" t="s">
        <v>1166</v>
      </c>
    </row>
    <row r="51" spans="2:4">
      <c r="B51" s="98" t="s">
        <v>1167</v>
      </c>
      <c r="C51" s="99">
        <v>0</v>
      </c>
      <c r="D51" s="27" t="s">
        <v>1168</v>
      </c>
    </row>
    <row r="52" spans="2:4">
      <c r="B52" s="98" t="s">
        <v>1169</v>
      </c>
      <c r="C52" s="99">
        <v>0</v>
      </c>
      <c r="D52" s="27" t="s">
        <v>1170</v>
      </c>
    </row>
    <row r="53" spans="2:4">
      <c r="B53" s="98" t="s">
        <v>1171</v>
      </c>
      <c r="C53" s="99">
        <v>0</v>
      </c>
      <c r="D53" s="27" t="s">
        <v>1172</v>
      </c>
    </row>
    <row r="54" spans="2:4">
      <c r="B54" s="98" t="s">
        <v>1173</v>
      </c>
      <c r="C54" s="99">
        <v>0</v>
      </c>
      <c r="D54" s="27" t="s">
        <v>1174</v>
      </c>
    </row>
    <row r="55" spans="2:4">
      <c r="B55" s="98" t="s">
        <v>1175</v>
      </c>
      <c r="C55" s="99">
        <v>0</v>
      </c>
      <c r="D55" s="27" t="s">
        <v>1176</v>
      </c>
    </row>
    <row r="56" spans="2:4">
      <c r="B56" s="98" t="s">
        <v>1177</v>
      </c>
      <c r="C56" s="99">
        <v>0</v>
      </c>
      <c r="D56" s="27" t="s">
        <v>1176</v>
      </c>
    </row>
    <row r="57" spans="2:4">
      <c r="B57" s="98" t="s">
        <v>1178</v>
      </c>
      <c r="C57" s="99">
        <v>0</v>
      </c>
      <c r="D57" s="27" t="s">
        <v>1179</v>
      </c>
    </row>
    <row r="58" spans="2:4">
      <c r="B58" s="98" t="s">
        <v>1180</v>
      </c>
      <c r="C58" s="99">
        <v>0</v>
      </c>
      <c r="D58" s="27" t="s">
        <v>1181</v>
      </c>
    </row>
    <row r="59" spans="2:4">
      <c r="B59" s="98" t="s">
        <v>1182</v>
      </c>
      <c r="C59" s="99">
        <v>0</v>
      </c>
      <c r="D59" s="27" t="s">
        <v>1183</v>
      </c>
    </row>
    <row r="60" spans="2:4">
      <c r="B60" s="98" t="s">
        <v>1184</v>
      </c>
      <c r="C60" s="99">
        <v>0</v>
      </c>
      <c r="D60" s="27" t="s">
        <v>1185</v>
      </c>
    </row>
    <row r="61" spans="2:4">
      <c r="B61" s="98" t="s">
        <v>1186</v>
      </c>
      <c r="C61" s="99">
        <v>0</v>
      </c>
      <c r="D61" s="27" t="s">
        <v>1187</v>
      </c>
    </row>
    <row r="62" spans="2:4">
      <c r="B62" s="98" t="s">
        <v>1091</v>
      </c>
      <c r="C62" s="99">
        <v>187.87965</v>
      </c>
      <c r="D62" s="27" t="s">
        <v>1188</v>
      </c>
    </row>
    <row r="63" spans="2:4">
      <c r="B63" s="98" t="s">
        <v>1189</v>
      </c>
      <c r="C63" s="99">
        <v>0</v>
      </c>
      <c r="D63" s="27" t="s">
        <v>1183</v>
      </c>
    </row>
    <row r="64" spans="2:4">
      <c r="B64" s="98" t="s">
        <v>1190</v>
      </c>
      <c r="C64" s="99">
        <v>0</v>
      </c>
      <c r="D64" s="27" t="s">
        <v>1191</v>
      </c>
    </row>
    <row r="65" spans="2:4">
      <c r="B65" s="98" t="s">
        <v>1192</v>
      </c>
      <c r="C65" s="99">
        <v>0</v>
      </c>
      <c r="D65" s="101">
        <v>45260</v>
      </c>
    </row>
    <row r="66" spans="2:4">
      <c r="B66" s="98" t="s">
        <v>1193</v>
      </c>
      <c r="C66" s="99">
        <v>0</v>
      </c>
      <c r="D66" s="27" t="s">
        <v>1106</v>
      </c>
    </row>
    <row r="67" spans="2:4">
      <c r="B67" s="98" t="s">
        <v>1194</v>
      </c>
      <c r="C67" s="99">
        <v>0</v>
      </c>
      <c r="D67" s="27" t="s">
        <v>1195</v>
      </c>
    </row>
    <row r="68" spans="2:4">
      <c r="B68" s="98" t="s">
        <v>1196</v>
      </c>
      <c r="C68" s="99">
        <v>0</v>
      </c>
      <c r="D68" s="27" t="s">
        <v>1197</v>
      </c>
    </row>
    <row r="69" spans="2:4">
      <c r="B69" s="98" t="s">
        <v>1198</v>
      </c>
      <c r="C69" s="99">
        <v>0</v>
      </c>
      <c r="D69" s="27" t="s">
        <v>1179</v>
      </c>
    </row>
    <row r="70" spans="2:4">
      <c r="B70" s="98" t="s">
        <v>1199</v>
      </c>
      <c r="C70" s="99">
        <v>0</v>
      </c>
      <c r="D70" s="27" t="s">
        <v>1200</v>
      </c>
    </row>
    <row r="71" spans="2:4">
      <c r="B71" s="98" t="s">
        <v>1201</v>
      </c>
      <c r="C71" s="99">
        <v>0</v>
      </c>
      <c r="D71" s="27" t="s">
        <v>1202</v>
      </c>
    </row>
    <row r="72" spans="2:4">
      <c r="B72" s="98" t="s">
        <v>1203</v>
      </c>
      <c r="C72" s="99">
        <v>0</v>
      </c>
      <c r="D72" s="27" t="s">
        <v>1113</v>
      </c>
    </row>
    <row r="73" spans="2:4">
      <c r="B73" s="98" t="s">
        <v>1204</v>
      </c>
      <c r="C73" s="99">
        <v>0</v>
      </c>
      <c r="D73" s="27" t="s">
        <v>1205</v>
      </c>
    </row>
    <row r="74" spans="2:4">
      <c r="B74" s="98" t="s">
        <v>1206</v>
      </c>
      <c r="C74" s="99">
        <v>0</v>
      </c>
      <c r="D74" s="27" t="s">
        <v>1207</v>
      </c>
    </row>
    <row r="75" spans="2:4">
      <c r="B75" s="98" t="s">
        <v>1208</v>
      </c>
      <c r="C75" s="99">
        <v>0</v>
      </c>
      <c r="D75" s="27" t="s">
        <v>1209</v>
      </c>
    </row>
    <row r="76" spans="2:4">
      <c r="B76" s="98" t="s">
        <v>1210</v>
      </c>
      <c r="C76" s="99">
        <v>0</v>
      </c>
      <c r="D76" s="27" t="s">
        <v>1211</v>
      </c>
    </row>
    <row r="77" spans="2:4">
      <c r="B77" s="102" t="s">
        <v>1212</v>
      </c>
      <c r="C77" s="99">
        <v>0</v>
      </c>
      <c r="D77" s="27" t="s">
        <v>1213</v>
      </c>
    </row>
    <row r="78" spans="2:4">
      <c r="B78" s="102" t="s">
        <v>1214</v>
      </c>
      <c r="C78" s="99">
        <v>0</v>
      </c>
      <c r="D78" s="27" t="s">
        <v>1116</v>
      </c>
    </row>
    <row r="79" spans="2:4">
      <c r="B79" s="102" t="s">
        <v>1215</v>
      </c>
      <c r="C79" s="99">
        <v>1.8614300000000001</v>
      </c>
      <c r="D79" s="27" t="s">
        <v>1216</v>
      </c>
    </row>
    <row r="80" spans="2:4">
      <c r="B80" s="102" t="s">
        <v>1217</v>
      </c>
      <c r="C80" s="99">
        <v>0</v>
      </c>
      <c r="D80" s="27" t="s">
        <v>1218</v>
      </c>
    </row>
    <row r="81" spans="2:4">
      <c r="B81" s="102" t="s">
        <v>1219</v>
      </c>
      <c r="C81" s="99">
        <v>0</v>
      </c>
      <c r="D81" s="27" t="s">
        <v>1179</v>
      </c>
    </row>
    <row r="82" spans="2:4">
      <c r="B82" s="102" t="s">
        <v>1219</v>
      </c>
      <c r="C82" s="99">
        <v>0</v>
      </c>
      <c r="D82" s="27" t="s">
        <v>1220</v>
      </c>
    </row>
    <row r="83" spans="2:4">
      <c r="B83" s="102" t="s">
        <v>1221</v>
      </c>
      <c r="C83" s="99">
        <v>0</v>
      </c>
      <c r="D83" s="27" t="s">
        <v>1222</v>
      </c>
    </row>
    <row r="84" spans="2:4">
      <c r="B84" s="102" t="s">
        <v>1223</v>
      </c>
      <c r="C84" s="99">
        <v>0</v>
      </c>
      <c r="D84" s="27" t="s">
        <v>1222</v>
      </c>
    </row>
    <row r="85" spans="2:4">
      <c r="B85" s="102" t="s">
        <v>1224</v>
      </c>
      <c r="C85" s="99">
        <v>0</v>
      </c>
      <c r="D85" s="27" t="s">
        <v>1154</v>
      </c>
    </row>
    <row r="86" spans="2:4">
      <c r="B86" s="102" t="s">
        <v>1225</v>
      </c>
      <c r="C86" s="99">
        <v>0</v>
      </c>
      <c r="D86" s="27" t="s">
        <v>1154</v>
      </c>
    </row>
    <row r="87" spans="2:4">
      <c r="B87" s="102" t="s">
        <v>1226</v>
      </c>
      <c r="C87" s="99">
        <v>0</v>
      </c>
      <c r="D87" s="27" t="s">
        <v>1227</v>
      </c>
    </row>
    <row r="88" spans="2:4">
      <c r="B88" s="102" t="s">
        <v>1228</v>
      </c>
      <c r="C88" s="99">
        <v>0</v>
      </c>
      <c r="D88" s="27" t="s">
        <v>1229</v>
      </c>
    </row>
    <row r="89" spans="2:4">
      <c r="B89" s="102" t="s">
        <v>1230</v>
      </c>
      <c r="C89" s="99">
        <v>0</v>
      </c>
      <c r="D89" s="27" t="s">
        <v>1231</v>
      </c>
    </row>
    <row r="90" spans="2:4">
      <c r="B90" s="102" t="s">
        <v>1232</v>
      </c>
      <c r="C90" s="99">
        <v>0</v>
      </c>
      <c r="D90" s="27" t="s">
        <v>1218</v>
      </c>
    </row>
    <row r="91" spans="2:4">
      <c r="B91" s="102" t="s">
        <v>1233</v>
      </c>
      <c r="C91" s="99">
        <v>0</v>
      </c>
      <c r="D91" s="27" t="s">
        <v>1234</v>
      </c>
    </row>
    <row r="92" spans="2:4">
      <c r="B92" s="102" t="s">
        <v>1233</v>
      </c>
      <c r="C92" s="99">
        <v>0</v>
      </c>
      <c r="D92" s="27" t="s">
        <v>1235</v>
      </c>
    </row>
    <row r="93" spans="2:4">
      <c r="B93" s="102" t="s">
        <v>1236</v>
      </c>
      <c r="C93" s="99">
        <v>0</v>
      </c>
      <c r="D93" s="27" t="s">
        <v>1237</v>
      </c>
    </row>
    <row r="94" spans="2:4">
      <c r="B94" s="102" t="s">
        <v>1238</v>
      </c>
      <c r="C94" s="99">
        <v>0</v>
      </c>
      <c r="D94" s="27" t="s">
        <v>1239</v>
      </c>
    </row>
    <row r="95" spans="2:4">
      <c r="B95" s="102" t="s">
        <v>1240</v>
      </c>
      <c r="C95" s="99">
        <v>0</v>
      </c>
      <c r="D95" s="27" t="s">
        <v>1241</v>
      </c>
    </row>
    <row r="96" spans="2:4">
      <c r="B96" s="102" t="s">
        <v>1242</v>
      </c>
      <c r="C96" s="99">
        <v>0</v>
      </c>
      <c r="D96" s="27" t="s">
        <v>1154</v>
      </c>
    </row>
    <row r="97" spans="2:4">
      <c r="B97" s="102" t="s">
        <v>1243</v>
      </c>
      <c r="C97" s="99">
        <v>0</v>
      </c>
      <c r="D97" s="27" t="s">
        <v>1154</v>
      </c>
    </row>
    <row r="98" spans="2:4">
      <c r="B98" s="102" t="s">
        <v>1244</v>
      </c>
      <c r="C98" s="99">
        <v>0</v>
      </c>
      <c r="D98" s="27" t="s">
        <v>1245</v>
      </c>
    </row>
    <row r="99" spans="2:4">
      <c r="B99" s="102" t="s">
        <v>1246</v>
      </c>
      <c r="C99" s="99">
        <v>0</v>
      </c>
      <c r="D99" s="27" t="s">
        <v>1247</v>
      </c>
    </row>
    <row r="100" spans="2:4">
      <c r="B100" s="102" t="s">
        <v>1248</v>
      </c>
      <c r="C100" s="99">
        <v>0</v>
      </c>
      <c r="D100" s="27" t="s">
        <v>1249</v>
      </c>
    </row>
    <row r="101" spans="2:4">
      <c r="B101" s="103" t="s">
        <v>253</v>
      </c>
      <c r="C101" s="104">
        <f>SUM(C102:C221)</f>
        <v>0</v>
      </c>
    </row>
    <row r="102" spans="2:4">
      <c r="B102" s="98" t="s">
        <v>1250</v>
      </c>
      <c r="C102" s="99">
        <v>0</v>
      </c>
      <c r="D102" s="27" t="s">
        <v>1251</v>
      </c>
    </row>
    <row r="103" spans="2:4">
      <c r="B103" s="98" t="s">
        <v>1252</v>
      </c>
      <c r="C103" s="99">
        <v>0</v>
      </c>
      <c r="D103" s="27" t="s">
        <v>1253</v>
      </c>
    </row>
    <row r="104" spans="2:4">
      <c r="B104" s="98" t="s">
        <v>1254</v>
      </c>
      <c r="C104" s="99">
        <v>0</v>
      </c>
      <c r="D104" s="27" t="s">
        <v>1255</v>
      </c>
    </row>
    <row r="105" spans="2:4">
      <c r="B105" s="98" t="s">
        <v>1256</v>
      </c>
      <c r="C105" s="99">
        <v>0</v>
      </c>
      <c r="D105" s="27" t="s">
        <v>1257</v>
      </c>
    </row>
    <row r="106" spans="2:4">
      <c r="B106" s="98" t="s">
        <v>1258</v>
      </c>
      <c r="C106" s="99">
        <v>0</v>
      </c>
      <c r="D106" s="27" t="s">
        <v>1259</v>
      </c>
    </row>
    <row r="107" spans="2:4">
      <c r="B107" s="98" t="s">
        <v>1260</v>
      </c>
      <c r="C107" s="99">
        <v>0</v>
      </c>
      <c r="D107" s="27" t="s">
        <v>1174</v>
      </c>
    </row>
    <row r="108" spans="2:4">
      <c r="B108" s="98" t="s">
        <v>1261</v>
      </c>
      <c r="C108" s="99">
        <v>0</v>
      </c>
      <c r="D108" s="27" t="s">
        <v>1174</v>
      </c>
    </row>
    <row r="109" spans="2:4">
      <c r="B109" s="98" t="s">
        <v>1262</v>
      </c>
      <c r="C109" s="99">
        <v>0</v>
      </c>
      <c r="D109" s="27" t="s">
        <v>1263</v>
      </c>
    </row>
    <row r="110" spans="2:4">
      <c r="B110" s="98" t="s">
        <v>1264</v>
      </c>
      <c r="C110" s="99">
        <v>0</v>
      </c>
      <c r="D110" s="27" t="s">
        <v>1265</v>
      </c>
    </row>
    <row r="111" spans="2:4">
      <c r="B111" s="98" t="s">
        <v>1266</v>
      </c>
      <c r="C111" s="99">
        <v>0</v>
      </c>
      <c r="D111" s="27" t="s">
        <v>1267</v>
      </c>
    </row>
    <row r="112" spans="2:4">
      <c r="B112" s="98" t="s">
        <v>1268</v>
      </c>
      <c r="C112" s="99">
        <v>0</v>
      </c>
      <c r="D112" s="27" t="s">
        <v>1154</v>
      </c>
    </row>
    <row r="113" spans="2:4">
      <c r="B113" s="98" t="s">
        <v>1269</v>
      </c>
      <c r="C113" s="99">
        <v>0</v>
      </c>
      <c r="D113" s="27" t="s">
        <v>1270</v>
      </c>
    </row>
    <row r="114" spans="2:4">
      <c r="B114" s="98" t="s">
        <v>1271</v>
      </c>
      <c r="C114" s="99">
        <v>0</v>
      </c>
      <c r="D114" s="27" t="s">
        <v>1272</v>
      </c>
    </row>
    <row r="115" spans="2:4">
      <c r="B115" s="98" t="s">
        <v>1273</v>
      </c>
      <c r="C115" s="99">
        <v>0</v>
      </c>
      <c r="D115" s="27" t="s">
        <v>1274</v>
      </c>
    </row>
    <row r="116" spans="2:4">
      <c r="B116" s="98" t="s">
        <v>1275</v>
      </c>
      <c r="C116" s="99">
        <v>0</v>
      </c>
      <c r="D116" s="27" t="s">
        <v>1276</v>
      </c>
    </row>
    <row r="117" spans="2:4">
      <c r="B117" s="98" t="s">
        <v>1277</v>
      </c>
      <c r="C117" s="99">
        <v>0</v>
      </c>
      <c r="D117" s="27" t="s">
        <v>1278</v>
      </c>
    </row>
    <row r="118" spans="2:4">
      <c r="B118" s="98" t="s">
        <v>1279</v>
      </c>
      <c r="C118" s="99">
        <v>0</v>
      </c>
      <c r="D118" s="27" t="s">
        <v>1280</v>
      </c>
    </row>
    <row r="119" spans="2:4">
      <c r="B119" s="98" t="s">
        <v>1281</v>
      </c>
      <c r="C119" s="99">
        <v>0</v>
      </c>
      <c r="D119" s="27" t="s">
        <v>1106</v>
      </c>
    </row>
    <row r="120" spans="2:4">
      <c r="B120" s="98" t="s">
        <v>1282</v>
      </c>
      <c r="C120" s="99">
        <v>0</v>
      </c>
      <c r="D120" s="27" t="s">
        <v>1283</v>
      </c>
    </row>
    <row r="121" spans="2:4">
      <c r="B121" s="98" t="s">
        <v>1284</v>
      </c>
      <c r="C121" s="99">
        <v>0</v>
      </c>
      <c r="D121" s="27" t="s">
        <v>1285</v>
      </c>
    </row>
    <row r="122" spans="2:4">
      <c r="B122" s="98" t="s">
        <v>1286</v>
      </c>
      <c r="C122" s="99">
        <v>0</v>
      </c>
      <c r="D122" s="27" t="s">
        <v>1287</v>
      </c>
    </row>
    <row r="123" spans="2:4">
      <c r="B123" s="98" t="s">
        <v>1288</v>
      </c>
      <c r="C123" s="99">
        <v>0</v>
      </c>
      <c r="D123" s="27" t="s">
        <v>1289</v>
      </c>
    </row>
    <row r="124" spans="2:4">
      <c r="B124" s="98" t="s">
        <v>1290</v>
      </c>
      <c r="C124" s="99">
        <v>0</v>
      </c>
      <c r="D124" s="27" t="s">
        <v>1291</v>
      </c>
    </row>
    <row r="125" spans="2:4">
      <c r="B125" s="98" t="s">
        <v>1292</v>
      </c>
      <c r="C125" s="99">
        <v>0</v>
      </c>
      <c r="D125" s="27" t="s">
        <v>1293</v>
      </c>
    </row>
    <row r="126" spans="2:4">
      <c r="B126" s="98" t="s">
        <v>1294</v>
      </c>
      <c r="C126" s="99">
        <v>0</v>
      </c>
      <c r="D126" s="27" t="s">
        <v>1295</v>
      </c>
    </row>
    <row r="127" spans="2:4" ht="18.75" thickBot="1">
      <c r="B127" s="98" t="s">
        <v>1296</v>
      </c>
      <c r="C127" s="99">
        <v>0</v>
      </c>
      <c r="D127" s="105">
        <v>45622</v>
      </c>
    </row>
    <row r="128" spans="2:4">
      <c r="B128" s="98" t="s">
        <v>1297</v>
      </c>
      <c r="C128" s="99">
        <v>0</v>
      </c>
      <c r="D128" s="27" t="s">
        <v>1298</v>
      </c>
    </row>
    <row r="129" spans="2:4">
      <c r="B129" s="98" t="s">
        <v>1299</v>
      </c>
      <c r="C129" s="99">
        <v>0</v>
      </c>
      <c r="D129" s="27" t="s">
        <v>1300</v>
      </c>
    </row>
    <row r="130" spans="2:4">
      <c r="B130" s="98" t="s">
        <v>1301</v>
      </c>
      <c r="C130" s="99">
        <v>0</v>
      </c>
      <c r="D130" s="27" t="s">
        <v>1302</v>
      </c>
    </row>
    <row r="131" spans="2:4">
      <c r="B131" s="98" t="s">
        <v>1303</v>
      </c>
      <c r="C131" s="99">
        <v>0</v>
      </c>
      <c r="D131" s="27" t="s">
        <v>1304</v>
      </c>
    </row>
    <row r="132" spans="2:4">
      <c r="B132" s="98" t="s">
        <v>1305</v>
      </c>
      <c r="C132" s="99">
        <v>0</v>
      </c>
      <c r="D132" s="27" t="s">
        <v>1306</v>
      </c>
    </row>
    <row r="133" spans="2:4">
      <c r="B133" s="98" t="s">
        <v>1307</v>
      </c>
      <c r="C133" s="99">
        <v>0</v>
      </c>
      <c r="D133" s="27" t="s">
        <v>1308</v>
      </c>
    </row>
    <row r="134" spans="2:4">
      <c r="B134" s="98" t="s">
        <v>1309</v>
      </c>
      <c r="C134" s="99">
        <v>0</v>
      </c>
      <c r="D134" s="27" t="s">
        <v>1310</v>
      </c>
    </row>
    <row r="135" spans="2:4">
      <c r="B135" s="98" t="s">
        <v>1311</v>
      </c>
      <c r="C135" s="99">
        <v>0</v>
      </c>
      <c r="D135" s="27" t="s">
        <v>1312</v>
      </c>
    </row>
    <row r="136" spans="2:4">
      <c r="B136" s="98" t="s">
        <v>1313</v>
      </c>
      <c r="C136" s="99">
        <v>0</v>
      </c>
      <c r="D136" s="27" t="s">
        <v>1314</v>
      </c>
    </row>
    <row r="137" spans="2:4">
      <c r="B137" s="98" t="s">
        <v>1315</v>
      </c>
      <c r="C137" s="99">
        <v>0</v>
      </c>
      <c r="D137" s="27" t="s">
        <v>1316</v>
      </c>
    </row>
    <row r="138" spans="2:4">
      <c r="B138" s="98" t="s">
        <v>1317</v>
      </c>
      <c r="C138" s="99">
        <v>0</v>
      </c>
      <c r="D138" s="27" t="s">
        <v>1318</v>
      </c>
    </row>
    <row r="139" spans="2:4">
      <c r="B139" s="98" t="s">
        <v>1319</v>
      </c>
      <c r="C139" s="99">
        <v>0</v>
      </c>
      <c r="D139" s="27" t="s">
        <v>1320</v>
      </c>
    </row>
    <row r="140" spans="2:4">
      <c r="B140" s="98" t="s">
        <v>1321</v>
      </c>
      <c r="C140" s="99">
        <v>0</v>
      </c>
      <c r="D140" s="27" t="s">
        <v>1251</v>
      </c>
    </row>
    <row r="141" spans="2:4">
      <c r="B141" s="98" t="s">
        <v>1322</v>
      </c>
      <c r="C141" s="99">
        <v>0</v>
      </c>
      <c r="D141" s="27" t="s">
        <v>1323</v>
      </c>
    </row>
    <row r="142" spans="2:4">
      <c r="B142" s="98" t="s">
        <v>1324</v>
      </c>
      <c r="C142" s="99">
        <v>0</v>
      </c>
      <c r="D142" s="27" t="s">
        <v>1325</v>
      </c>
    </row>
    <row r="143" spans="2:4">
      <c r="B143" s="98" t="s">
        <v>1326</v>
      </c>
      <c r="C143" s="99">
        <v>0</v>
      </c>
      <c r="D143" s="27" t="s">
        <v>1327</v>
      </c>
    </row>
    <row r="144" spans="2:4">
      <c r="B144" s="98" t="s">
        <v>1328</v>
      </c>
      <c r="C144" s="99">
        <v>0</v>
      </c>
      <c r="D144" s="27" t="s">
        <v>1329</v>
      </c>
    </row>
    <row r="145" spans="2:4">
      <c r="B145" s="98" t="s">
        <v>1330</v>
      </c>
      <c r="C145" s="99">
        <v>0</v>
      </c>
      <c r="D145" s="27" t="s">
        <v>1331</v>
      </c>
    </row>
    <row r="146" spans="2:4">
      <c r="B146" s="98" t="s">
        <v>1332</v>
      </c>
      <c r="C146" s="99">
        <v>0</v>
      </c>
      <c r="D146" s="27" t="s">
        <v>1333</v>
      </c>
    </row>
    <row r="147" spans="2:4">
      <c r="B147" s="98" t="s">
        <v>1334</v>
      </c>
      <c r="C147" s="99">
        <v>0</v>
      </c>
      <c r="D147" s="27" t="s">
        <v>1234</v>
      </c>
    </row>
    <row r="148" spans="2:4">
      <c r="B148" s="98" t="s">
        <v>1335</v>
      </c>
      <c r="C148" s="99">
        <v>0</v>
      </c>
      <c r="D148" s="27" t="s">
        <v>1336</v>
      </c>
    </row>
    <row r="149" spans="2:4">
      <c r="B149" s="98" t="s">
        <v>1337</v>
      </c>
      <c r="C149" s="99">
        <v>0</v>
      </c>
      <c r="D149" s="27" t="s">
        <v>1338</v>
      </c>
    </row>
    <row r="150" spans="2:4">
      <c r="B150" s="98" t="s">
        <v>1339</v>
      </c>
      <c r="C150" s="99">
        <v>0</v>
      </c>
      <c r="D150" s="27" t="s">
        <v>1340</v>
      </c>
    </row>
    <row r="151" spans="2:4">
      <c r="B151" s="98" t="s">
        <v>1341</v>
      </c>
      <c r="C151" s="99">
        <v>0</v>
      </c>
      <c r="D151" s="27" t="s">
        <v>1298</v>
      </c>
    </row>
    <row r="152" spans="2:4">
      <c r="B152" s="98" t="s">
        <v>1342</v>
      </c>
      <c r="C152" s="99">
        <v>0</v>
      </c>
      <c r="D152" s="27" t="s">
        <v>1116</v>
      </c>
    </row>
    <row r="153" spans="2:4">
      <c r="B153" s="98" t="s">
        <v>1343</v>
      </c>
      <c r="C153" s="99">
        <v>0</v>
      </c>
      <c r="D153" s="27" t="s">
        <v>1344</v>
      </c>
    </row>
    <row r="154" spans="2:4">
      <c r="B154" s="98" t="s">
        <v>1345</v>
      </c>
      <c r="C154" s="99">
        <v>0</v>
      </c>
      <c r="D154" s="27" t="s">
        <v>1346</v>
      </c>
    </row>
    <row r="155" spans="2:4">
      <c r="B155" s="98" t="s">
        <v>1347</v>
      </c>
      <c r="C155" s="99">
        <v>0</v>
      </c>
      <c r="D155" s="27" t="s">
        <v>1348</v>
      </c>
    </row>
    <row r="156" spans="2:4">
      <c r="B156" s="98" t="s">
        <v>1349</v>
      </c>
      <c r="C156" s="99">
        <v>0</v>
      </c>
      <c r="D156" s="27" t="s">
        <v>1350</v>
      </c>
    </row>
    <row r="157" spans="2:4">
      <c r="B157" s="98" t="s">
        <v>1351</v>
      </c>
      <c r="C157" s="99">
        <v>0</v>
      </c>
      <c r="D157" s="27" t="s">
        <v>1352</v>
      </c>
    </row>
    <row r="158" spans="2:4">
      <c r="B158" s="98" t="s">
        <v>1353</v>
      </c>
      <c r="C158" s="99">
        <v>0</v>
      </c>
      <c r="D158" s="27" t="s">
        <v>1154</v>
      </c>
    </row>
    <row r="159" spans="2:4">
      <c r="B159" s="98" t="s">
        <v>1354</v>
      </c>
      <c r="C159" s="99">
        <v>0</v>
      </c>
      <c r="D159" s="27" t="s">
        <v>1355</v>
      </c>
    </row>
    <row r="160" spans="2:4">
      <c r="B160" s="98" t="s">
        <v>1356</v>
      </c>
      <c r="C160" s="99">
        <v>0</v>
      </c>
      <c r="D160" s="27" t="s">
        <v>1357</v>
      </c>
    </row>
    <row r="161" spans="2:4">
      <c r="B161" s="98" t="s">
        <v>1358</v>
      </c>
      <c r="C161" s="99">
        <v>0</v>
      </c>
      <c r="D161" s="27" t="s">
        <v>1359</v>
      </c>
    </row>
    <row r="162" spans="2:4">
      <c r="B162" s="98" t="s">
        <v>1360</v>
      </c>
      <c r="C162" s="99">
        <v>0</v>
      </c>
      <c r="D162" s="101">
        <v>49877</v>
      </c>
    </row>
    <row r="163" spans="2:4">
      <c r="B163" s="98" t="s">
        <v>1361</v>
      </c>
      <c r="C163" s="99">
        <v>0</v>
      </c>
      <c r="D163" s="27" t="s">
        <v>1362</v>
      </c>
    </row>
    <row r="164" spans="2:4">
      <c r="B164" s="98" t="s">
        <v>1363</v>
      </c>
      <c r="C164" s="99">
        <v>0</v>
      </c>
      <c r="D164" s="27" t="s">
        <v>1362</v>
      </c>
    </row>
    <row r="165" spans="2:4">
      <c r="B165" s="98" t="s">
        <v>1364</v>
      </c>
      <c r="C165" s="99">
        <v>0</v>
      </c>
      <c r="D165" s="27" t="s">
        <v>1362</v>
      </c>
    </row>
    <row r="166" spans="2:4">
      <c r="B166" s="98" t="s">
        <v>1365</v>
      </c>
      <c r="C166" s="99">
        <v>0</v>
      </c>
      <c r="D166" s="27" t="s">
        <v>1366</v>
      </c>
    </row>
    <row r="167" spans="2:4">
      <c r="B167" s="98" t="s">
        <v>1367</v>
      </c>
      <c r="C167" s="99">
        <v>0</v>
      </c>
      <c r="D167" s="27" t="s">
        <v>1368</v>
      </c>
    </row>
    <row r="168" spans="2:4">
      <c r="B168" s="98" t="s">
        <v>1369</v>
      </c>
      <c r="C168" s="99">
        <v>0</v>
      </c>
      <c r="D168" s="27" t="s">
        <v>1368</v>
      </c>
    </row>
    <row r="169" spans="2:4">
      <c r="B169" s="98" t="s">
        <v>1370</v>
      </c>
      <c r="C169" s="99">
        <v>0</v>
      </c>
      <c r="D169" s="27" t="s">
        <v>1098</v>
      </c>
    </row>
    <row r="170" spans="2:4">
      <c r="B170" s="98" t="s">
        <v>1371</v>
      </c>
      <c r="C170" s="99">
        <v>0</v>
      </c>
      <c r="D170" s="27" t="s">
        <v>1368</v>
      </c>
    </row>
    <row r="171" spans="2:4">
      <c r="B171" s="98" t="s">
        <v>1372</v>
      </c>
      <c r="C171" s="99">
        <v>0</v>
      </c>
      <c r="D171" s="27" t="s">
        <v>1373</v>
      </c>
    </row>
    <row r="172" spans="2:4">
      <c r="B172" s="98" t="s">
        <v>1374</v>
      </c>
      <c r="C172" s="99">
        <v>0</v>
      </c>
      <c r="D172" s="27" t="s">
        <v>1375</v>
      </c>
    </row>
    <row r="173" spans="2:4">
      <c r="B173" s="98" t="s">
        <v>1376</v>
      </c>
      <c r="C173" s="99">
        <v>0</v>
      </c>
      <c r="D173" s="27" t="s">
        <v>1375</v>
      </c>
    </row>
    <row r="174" spans="2:4">
      <c r="B174" s="98" t="s">
        <v>1377</v>
      </c>
      <c r="C174" s="99">
        <v>0</v>
      </c>
      <c r="D174" s="27" t="s">
        <v>1378</v>
      </c>
    </row>
    <row r="175" spans="2:4">
      <c r="B175" s="98" t="s">
        <v>1379</v>
      </c>
      <c r="C175" s="99">
        <v>0</v>
      </c>
      <c r="D175" s="27" t="s">
        <v>1272</v>
      </c>
    </row>
    <row r="176" spans="2:4">
      <c r="B176" s="98" t="s">
        <v>1380</v>
      </c>
      <c r="C176" s="99">
        <v>0</v>
      </c>
      <c r="D176" s="27" t="s">
        <v>1381</v>
      </c>
    </row>
    <row r="177" spans="2:4">
      <c r="B177" s="98" t="s">
        <v>1382</v>
      </c>
      <c r="C177" s="99">
        <v>0</v>
      </c>
      <c r="D177" s="27" t="s">
        <v>1383</v>
      </c>
    </row>
    <row r="178" spans="2:4">
      <c r="B178" s="98" t="s">
        <v>1384</v>
      </c>
      <c r="C178" s="99">
        <v>0</v>
      </c>
      <c r="D178" s="27" t="s">
        <v>1385</v>
      </c>
    </row>
    <row r="179" spans="2:4">
      <c r="B179" s="98" t="s">
        <v>1386</v>
      </c>
      <c r="C179" s="99">
        <v>0</v>
      </c>
      <c r="D179" s="27" t="s">
        <v>1387</v>
      </c>
    </row>
    <row r="180" spans="2:4">
      <c r="B180" s="98" t="s">
        <v>1388</v>
      </c>
      <c r="C180" s="99">
        <v>0</v>
      </c>
      <c r="D180" s="27" t="s">
        <v>1389</v>
      </c>
    </row>
    <row r="181" spans="2:4">
      <c r="B181" s="98" t="s">
        <v>1390</v>
      </c>
      <c r="C181" s="99">
        <v>0</v>
      </c>
      <c r="D181" s="27" t="s">
        <v>1389</v>
      </c>
    </row>
    <row r="182" spans="2:4">
      <c r="B182" s="98" t="s">
        <v>1391</v>
      </c>
      <c r="C182" s="99">
        <v>0</v>
      </c>
      <c r="D182" s="27" t="s">
        <v>1392</v>
      </c>
    </row>
    <row r="183" spans="2:4">
      <c r="B183" s="98" t="s">
        <v>1393</v>
      </c>
      <c r="C183" s="99">
        <v>0</v>
      </c>
      <c r="D183" s="27" t="s">
        <v>1154</v>
      </c>
    </row>
    <row r="184" spans="2:4">
      <c r="B184" s="98" t="s">
        <v>1394</v>
      </c>
      <c r="C184" s="99">
        <v>0</v>
      </c>
      <c r="D184" s="27" t="s">
        <v>1106</v>
      </c>
    </row>
    <row r="185" spans="2:4">
      <c r="B185" s="98" t="s">
        <v>1395</v>
      </c>
      <c r="C185" s="99">
        <v>0</v>
      </c>
      <c r="D185" s="27" t="s">
        <v>1396</v>
      </c>
    </row>
    <row r="186" spans="2:4">
      <c r="B186" s="98" t="s">
        <v>1397</v>
      </c>
      <c r="C186" s="99">
        <v>0</v>
      </c>
      <c r="D186" s="27" t="s">
        <v>1398</v>
      </c>
    </row>
    <row r="187" spans="2:4">
      <c r="B187" s="98" t="s">
        <v>1399</v>
      </c>
      <c r="C187" s="99">
        <v>0</v>
      </c>
      <c r="D187" s="27" t="s">
        <v>1400</v>
      </c>
    </row>
    <row r="188" spans="2:4">
      <c r="B188" s="98" t="s">
        <v>1401</v>
      </c>
      <c r="C188" s="99">
        <v>0</v>
      </c>
      <c r="D188" s="27" t="s">
        <v>1402</v>
      </c>
    </row>
    <row r="189" spans="2:4">
      <c r="B189" s="98" t="s">
        <v>1403</v>
      </c>
      <c r="C189" s="99">
        <v>0</v>
      </c>
      <c r="D189" s="27" t="s">
        <v>1270</v>
      </c>
    </row>
    <row r="190" spans="2:4">
      <c r="B190" s="98" t="s">
        <v>1403</v>
      </c>
      <c r="C190" s="99">
        <v>0</v>
      </c>
      <c r="D190" s="27" t="s">
        <v>1404</v>
      </c>
    </row>
    <row r="191" spans="2:4">
      <c r="B191" s="98" t="s">
        <v>1405</v>
      </c>
      <c r="C191" s="99">
        <v>0</v>
      </c>
      <c r="D191" s="27" t="s">
        <v>1406</v>
      </c>
    </row>
    <row r="192" spans="2:4">
      <c r="B192" s="98" t="s">
        <v>1407</v>
      </c>
      <c r="C192" s="99">
        <v>0</v>
      </c>
      <c r="D192" s="27" t="s">
        <v>1408</v>
      </c>
    </row>
    <row r="193" spans="2:4">
      <c r="B193" s="98" t="s">
        <v>1409</v>
      </c>
      <c r="C193" s="99">
        <v>0</v>
      </c>
      <c r="D193" s="27" t="s">
        <v>1410</v>
      </c>
    </row>
    <row r="194" spans="2:4">
      <c r="B194" s="98" t="s">
        <v>1411</v>
      </c>
      <c r="C194" s="99">
        <v>0</v>
      </c>
      <c r="D194" s="27" t="s">
        <v>1375</v>
      </c>
    </row>
    <row r="195" spans="2:4">
      <c r="B195" s="98" t="s">
        <v>1412</v>
      </c>
      <c r="C195" s="99">
        <v>0</v>
      </c>
      <c r="D195" s="27" t="s">
        <v>1413</v>
      </c>
    </row>
    <row r="196" spans="2:4">
      <c r="B196" s="98" t="s">
        <v>1414</v>
      </c>
      <c r="C196" s="99">
        <v>0</v>
      </c>
      <c r="D196" s="27" t="s">
        <v>1415</v>
      </c>
    </row>
    <row r="197" spans="2:4">
      <c r="B197" s="98" t="s">
        <v>1416</v>
      </c>
      <c r="C197" s="99">
        <v>0</v>
      </c>
      <c r="D197" s="27" t="s">
        <v>1417</v>
      </c>
    </row>
    <row r="198" spans="2:4">
      <c r="B198" s="98" t="s">
        <v>1418</v>
      </c>
      <c r="C198" s="99">
        <v>0</v>
      </c>
      <c r="D198" s="27" t="s">
        <v>1419</v>
      </c>
    </row>
    <row r="199" spans="2:4">
      <c r="B199" s="98" t="s">
        <v>1420</v>
      </c>
      <c r="C199" s="99">
        <v>0</v>
      </c>
      <c r="D199" s="27" t="s">
        <v>1251</v>
      </c>
    </row>
    <row r="200" spans="2:4">
      <c r="B200" s="98" t="s">
        <v>1421</v>
      </c>
      <c r="C200" s="99">
        <v>0</v>
      </c>
      <c r="D200" s="27" t="s">
        <v>1251</v>
      </c>
    </row>
    <row r="201" spans="2:4">
      <c r="B201" s="98" t="s">
        <v>1422</v>
      </c>
      <c r="C201" s="99">
        <v>0</v>
      </c>
      <c r="D201" s="27" t="s">
        <v>1154</v>
      </c>
    </row>
    <row r="202" spans="2:4">
      <c r="B202" s="98" t="s">
        <v>1423</v>
      </c>
      <c r="C202" s="99">
        <v>0</v>
      </c>
      <c r="D202" s="27" t="s">
        <v>1183</v>
      </c>
    </row>
    <row r="203" spans="2:4">
      <c r="B203" s="98" t="s">
        <v>1424</v>
      </c>
      <c r="C203" s="99">
        <v>0</v>
      </c>
      <c r="D203" s="27" t="s">
        <v>1183</v>
      </c>
    </row>
    <row r="204" spans="2:4">
      <c r="B204" s="98" t="s">
        <v>1425</v>
      </c>
      <c r="C204" s="99">
        <v>0</v>
      </c>
      <c r="D204" s="27" t="s">
        <v>1426</v>
      </c>
    </row>
    <row r="205" spans="2:4">
      <c r="B205" s="98" t="s">
        <v>1427</v>
      </c>
      <c r="C205" s="99">
        <v>0</v>
      </c>
      <c r="D205" s="27" t="s">
        <v>1428</v>
      </c>
    </row>
    <row r="206" spans="2:4">
      <c r="B206" s="98" t="s">
        <v>1429</v>
      </c>
      <c r="C206" s="99">
        <v>0</v>
      </c>
      <c r="D206" s="27" t="s">
        <v>1154</v>
      </c>
    </row>
    <row r="207" spans="2:4">
      <c r="B207" s="98" t="s">
        <v>1430</v>
      </c>
      <c r="C207" s="99">
        <v>0</v>
      </c>
      <c r="D207" s="27" t="s">
        <v>1431</v>
      </c>
    </row>
    <row r="208" spans="2:4">
      <c r="B208" s="98" t="s">
        <v>1432</v>
      </c>
      <c r="C208" s="99">
        <v>0</v>
      </c>
      <c r="D208" s="27" t="s">
        <v>1433</v>
      </c>
    </row>
    <row r="209" spans="2:4">
      <c r="B209" s="98" t="s">
        <v>1434</v>
      </c>
      <c r="C209" s="99">
        <v>0</v>
      </c>
      <c r="D209" s="27" t="s">
        <v>1435</v>
      </c>
    </row>
    <row r="210" spans="2:4">
      <c r="B210" s="98" t="s">
        <v>1436</v>
      </c>
      <c r="C210" s="99">
        <v>0</v>
      </c>
      <c r="D210" s="27" t="s">
        <v>1437</v>
      </c>
    </row>
    <row r="211" spans="2:4">
      <c r="B211" s="98" t="s">
        <v>1438</v>
      </c>
      <c r="C211" s="99">
        <v>0</v>
      </c>
      <c r="D211" s="27" t="s">
        <v>1410</v>
      </c>
    </row>
    <row r="212" spans="2:4">
      <c r="B212" s="98" t="s">
        <v>1439</v>
      </c>
      <c r="C212" s="99">
        <v>0</v>
      </c>
      <c r="D212" s="27" t="s">
        <v>1440</v>
      </c>
    </row>
    <row r="213" spans="2:4">
      <c r="B213" s="98" t="s">
        <v>1441</v>
      </c>
      <c r="C213" s="99">
        <v>0</v>
      </c>
      <c r="D213" s="27" t="s">
        <v>1442</v>
      </c>
    </row>
    <row r="214" spans="2:4">
      <c r="B214" s="98" t="s">
        <v>1443</v>
      </c>
      <c r="C214" s="99">
        <v>0</v>
      </c>
      <c r="D214" s="27" t="s">
        <v>1444</v>
      </c>
    </row>
    <row r="215" spans="2:4">
      <c r="B215" s="98" t="s">
        <v>1445</v>
      </c>
      <c r="C215" s="99">
        <v>0</v>
      </c>
      <c r="D215" s="27" t="s">
        <v>1446</v>
      </c>
    </row>
    <row r="216" spans="2:4">
      <c r="B216" s="98" t="s">
        <v>1447</v>
      </c>
      <c r="C216" s="99">
        <v>0</v>
      </c>
      <c r="D216" s="27" t="s">
        <v>1179</v>
      </c>
    </row>
    <row r="217" spans="2:4">
      <c r="B217" s="98" t="s">
        <v>1448</v>
      </c>
      <c r="C217" s="99">
        <v>0</v>
      </c>
      <c r="D217" s="27" t="s">
        <v>1449</v>
      </c>
    </row>
    <row r="218" spans="2:4">
      <c r="B218" s="98" t="s">
        <v>1450</v>
      </c>
      <c r="C218" s="99">
        <v>0</v>
      </c>
      <c r="D218" s="27" t="s">
        <v>1449</v>
      </c>
    </row>
    <row r="219" spans="2:4">
      <c r="B219" s="106" t="s">
        <v>1451</v>
      </c>
      <c r="C219" s="99">
        <v>0</v>
      </c>
      <c r="D219" s="27" t="s">
        <v>1452</v>
      </c>
    </row>
    <row r="220" spans="2:4">
      <c r="B220" s="106" t="s">
        <v>1453</v>
      </c>
      <c r="C220" s="99">
        <v>0</v>
      </c>
      <c r="D220" s="27" t="s">
        <v>1454</v>
      </c>
    </row>
    <row r="221" spans="2:4">
      <c r="B221" s="106" t="s">
        <v>1455</v>
      </c>
      <c r="C221" s="99">
        <v>0</v>
      </c>
      <c r="D221" s="27" t="s">
        <v>1456</v>
      </c>
    </row>
  </sheetData>
  <mergeCells count="1">
    <mergeCell ref="B7:D7"/>
  </mergeCells>
  <dataValidations count="1">
    <dataValidation allowBlank="1" showInputMessage="1" showErrorMessage="1" sqref="A1:A1048576 E1:XFD1048576 B1:D12 B177:D1048576 D13:D22 D24:D126 D128:D176 B13:C24 B27:C174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205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343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235</v>
      </c>
      <c r="C14" t="s">
        <v>235</v>
      </c>
      <c r="D14" t="s">
        <v>235</v>
      </c>
      <c r="E14" t="s">
        <v>235</v>
      </c>
      <c r="H14" s="77">
        <v>0</v>
      </c>
      <c r="I14" t="s">
        <v>235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271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235</v>
      </c>
      <c r="C16" t="s">
        <v>235</v>
      </c>
      <c r="D16" t="s">
        <v>235</v>
      </c>
      <c r="E16" t="s">
        <v>235</v>
      </c>
      <c r="H16" s="77">
        <v>0</v>
      </c>
      <c r="I16" t="s">
        <v>235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344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235</v>
      </c>
      <c r="C18" t="s">
        <v>235</v>
      </c>
      <c r="D18" t="s">
        <v>235</v>
      </c>
      <c r="E18" t="s">
        <v>235</v>
      </c>
      <c r="H18" s="77">
        <v>0</v>
      </c>
      <c r="I18" t="s">
        <v>235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421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235</v>
      </c>
      <c r="C20" t="s">
        <v>235</v>
      </c>
      <c r="D20" t="s">
        <v>235</v>
      </c>
      <c r="E20" t="s">
        <v>235</v>
      </c>
      <c r="H20" s="77">
        <v>0</v>
      </c>
      <c r="I20" t="s">
        <v>235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253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345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235</v>
      </c>
      <c r="C23" t="s">
        <v>235</v>
      </c>
      <c r="D23" t="s">
        <v>235</v>
      </c>
      <c r="E23" t="s">
        <v>235</v>
      </c>
      <c r="H23" s="77">
        <v>0</v>
      </c>
      <c r="I23" t="s">
        <v>235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346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235</v>
      </c>
      <c r="C25" t="s">
        <v>235</v>
      </c>
      <c r="D25" t="s">
        <v>235</v>
      </c>
      <c r="E25" t="s">
        <v>235</v>
      </c>
      <c r="H25" s="77">
        <v>0</v>
      </c>
      <c r="I25" t="s">
        <v>235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255</v>
      </c>
      <c r="D26" s="16"/>
    </row>
    <row r="27" spans="2:16">
      <c r="B27" t="s">
        <v>339</v>
      </c>
      <c r="D27" s="16"/>
    </row>
    <row r="28" spans="2:16">
      <c r="B28" t="s">
        <v>341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205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900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235</v>
      </c>
      <c r="C14" t="s">
        <v>235</v>
      </c>
      <c r="D14" t="s">
        <v>235</v>
      </c>
      <c r="E14" t="s">
        <v>235</v>
      </c>
      <c r="H14" s="77">
        <v>0</v>
      </c>
      <c r="I14" t="s">
        <v>235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901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235</v>
      </c>
      <c r="C16" t="s">
        <v>235</v>
      </c>
      <c r="D16" t="s">
        <v>235</v>
      </c>
      <c r="E16" t="s">
        <v>235</v>
      </c>
      <c r="H16" s="77">
        <v>0</v>
      </c>
      <c r="I16" t="s">
        <v>235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344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235</v>
      </c>
      <c r="C18" t="s">
        <v>235</v>
      </c>
      <c r="D18" t="s">
        <v>235</v>
      </c>
      <c r="E18" t="s">
        <v>235</v>
      </c>
      <c r="H18" s="77">
        <v>0</v>
      </c>
      <c r="I18" t="s">
        <v>235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421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235</v>
      </c>
      <c r="C20" t="s">
        <v>235</v>
      </c>
      <c r="D20" t="s">
        <v>235</v>
      </c>
      <c r="E20" t="s">
        <v>235</v>
      </c>
      <c r="H20" s="77">
        <v>0</v>
      </c>
      <c r="I20" t="s">
        <v>235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253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345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235</v>
      </c>
      <c r="C23" t="s">
        <v>235</v>
      </c>
      <c r="D23" t="s">
        <v>235</v>
      </c>
      <c r="E23" t="s">
        <v>235</v>
      </c>
      <c r="H23" s="77">
        <v>0</v>
      </c>
      <c r="I23" t="s">
        <v>235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346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235</v>
      </c>
      <c r="C25" t="s">
        <v>235</v>
      </c>
      <c r="D25" t="s">
        <v>235</v>
      </c>
      <c r="E25" t="s">
        <v>235</v>
      </c>
      <c r="H25" s="77">
        <v>0</v>
      </c>
      <c r="I25" t="s">
        <v>235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255</v>
      </c>
      <c r="D26" s="16"/>
    </row>
    <row r="27" spans="2:16">
      <c r="B27" t="s">
        <v>339</v>
      </c>
      <c r="D27" s="16"/>
    </row>
    <row r="28" spans="2:16">
      <c r="B28" t="s">
        <v>341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1.29</v>
      </c>
      <c r="I11" s="7"/>
      <c r="J11" s="7"/>
      <c r="K11" s="76">
        <v>3.7600000000000001E-2</v>
      </c>
      <c r="L11" s="75">
        <v>80775424</v>
      </c>
      <c r="M11" s="7"/>
      <c r="N11" s="75">
        <v>0</v>
      </c>
      <c r="O11" s="75">
        <v>90276.834270030129</v>
      </c>
      <c r="P11" s="7"/>
      <c r="Q11" s="76">
        <v>1</v>
      </c>
      <c r="R11" s="76">
        <v>0.49719999999999998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205</v>
      </c>
      <c r="C12" s="16"/>
      <c r="D12" s="16"/>
      <c r="H12" s="81">
        <v>1.27</v>
      </c>
      <c r="K12" s="80">
        <v>3.61E-2</v>
      </c>
      <c r="L12" s="81">
        <v>78054424</v>
      </c>
      <c r="N12" s="81">
        <v>0</v>
      </c>
      <c r="O12" s="81">
        <v>79870.2175708</v>
      </c>
      <c r="Q12" s="80">
        <v>0.88470000000000004</v>
      </c>
      <c r="R12" s="80">
        <v>0.43990000000000001</v>
      </c>
    </row>
    <row r="13" spans="2:53">
      <c r="B13" s="79" t="s">
        <v>256</v>
      </c>
      <c r="C13" s="16"/>
      <c r="D13" s="16"/>
      <c r="H13" s="81">
        <v>2.64</v>
      </c>
      <c r="K13" s="80">
        <v>1.6799999999999999E-2</v>
      </c>
      <c r="L13" s="81">
        <v>26448164</v>
      </c>
      <c r="N13" s="81">
        <v>0</v>
      </c>
      <c r="O13" s="81">
        <v>29311.211517399999</v>
      </c>
      <c r="Q13" s="80">
        <v>0.32469999999999999</v>
      </c>
      <c r="R13" s="80">
        <v>0.16139999999999999</v>
      </c>
    </row>
    <row r="14" spans="2:53">
      <c r="B14" s="79" t="s">
        <v>257</v>
      </c>
      <c r="C14" s="16"/>
      <c r="D14" s="16"/>
      <c r="H14" s="81">
        <v>2.64</v>
      </c>
      <c r="K14" s="80">
        <v>1.6799999999999999E-2</v>
      </c>
      <c r="L14" s="81">
        <v>26448164</v>
      </c>
      <c r="N14" s="81">
        <v>0</v>
      </c>
      <c r="O14" s="81">
        <v>29311.211517399999</v>
      </c>
      <c r="Q14" s="80">
        <v>0.32469999999999999</v>
      </c>
      <c r="R14" s="80">
        <v>0.16139999999999999</v>
      </c>
    </row>
    <row r="15" spans="2:53">
      <c r="B15" t="s">
        <v>258</v>
      </c>
      <c r="C15" t="s">
        <v>259</v>
      </c>
      <c r="D15" t="s">
        <v>100</v>
      </c>
      <c r="E15" t="s">
        <v>260</v>
      </c>
      <c r="G15" t="s">
        <v>261</v>
      </c>
      <c r="H15" s="77">
        <v>0.84</v>
      </c>
      <c r="I15" t="s">
        <v>102</v>
      </c>
      <c r="J15" s="78">
        <v>0.04</v>
      </c>
      <c r="K15" s="78">
        <v>2.0199999999999999E-2</v>
      </c>
      <c r="L15" s="77">
        <v>2271043</v>
      </c>
      <c r="M15" s="77">
        <v>140.66999999999999</v>
      </c>
      <c r="N15" s="77">
        <v>0</v>
      </c>
      <c r="O15" s="77">
        <v>3194.6761881000002</v>
      </c>
      <c r="P15" s="78">
        <v>2.0000000000000001E-4</v>
      </c>
      <c r="Q15" s="78">
        <v>3.5400000000000001E-2</v>
      </c>
      <c r="R15" s="78">
        <v>1.7600000000000001E-2</v>
      </c>
    </row>
    <row r="16" spans="2:53">
      <c r="B16" t="s">
        <v>262</v>
      </c>
      <c r="C16" t="s">
        <v>263</v>
      </c>
      <c r="D16" t="s">
        <v>100</v>
      </c>
      <c r="E16" t="s">
        <v>260</v>
      </c>
      <c r="G16" t="s">
        <v>264</v>
      </c>
      <c r="H16" s="77">
        <v>3.63</v>
      </c>
      <c r="I16" t="s">
        <v>102</v>
      </c>
      <c r="J16" s="78">
        <v>7.4999999999999997E-3</v>
      </c>
      <c r="K16" s="78">
        <v>1.55E-2</v>
      </c>
      <c r="L16" s="77">
        <v>5131471</v>
      </c>
      <c r="M16" s="77">
        <v>109.59</v>
      </c>
      <c r="N16" s="77">
        <v>0</v>
      </c>
      <c r="O16" s="77">
        <v>5623.5790688999996</v>
      </c>
      <c r="P16" s="78">
        <v>2.0000000000000001E-4</v>
      </c>
      <c r="Q16" s="78">
        <v>6.2300000000000001E-2</v>
      </c>
      <c r="R16" s="78">
        <v>3.1E-2</v>
      </c>
    </row>
    <row r="17" spans="2:18">
      <c r="B17" t="s">
        <v>265</v>
      </c>
      <c r="C17" t="s">
        <v>266</v>
      </c>
      <c r="D17" t="s">
        <v>100</v>
      </c>
      <c r="E17" t="s">
        <v>260</v>
      </c>
      <c r="G17" t="s">
        <v>267</v>
      </c>
      <c r="H17" s="77">
        <v>2.0699999999999998</v>
      </c>
      <c r="I17" t="s">
        <v>102</v>
      </c>
      <c r="J17" s="78">
        <v>7.4999999999999997E-3</v>
      </c>
      <c r="K17" s="78">
        <v>1.7399999999999999E-2</v>
      </c>
      <c r="L17" s="77">
        <v>4599961</v>
      </c>
      <c r="M17" s="77">
        <v>110.36</v>
      </c>
      <c r="N17" s="77">
        <v>0</v>
      </c>
      <c r="O17" s="77">
        <v>5076.5169595999996</v>
      </c>
      <c r="P17" s="78">
        <v>2.0000000000000001E-4</v>
      </c>
      <c r="Q17" s="78">
        <v>5.62E-2</v>
      </c>
      <c r="R17" s="78">
        <v>2.8000000000000001E-2</v>
      </c>
    </row>
    <row r="18" spans="2:18">
      <c r="B18" t="s">
        <v>268</v>
      </c>
      <c r="C18" t="s">
        <v>269</v>
      </c>
      <c r="D18" t="s">
        <v>100</v>
      </c>
      <c r="E18" t="s">
        <v>260</v>
      </c>
      <c r="G18" t="s">
        <v>270</v>
      </c>
      <c r="H18" s="77">
        <v>2.84</v>
      </c>
      <c r="I18" t="s">
        <v>102</v>
      </c>
      <c r="J18" s="78">
        <v>1E-3</v>
      </c>
      <c r="K18" s="78">
        <v>1.6299999999999999E-2</v>
      </c>
      <c r="L18" s="77">
        <v>14445689</v>
      </c>
      <c r="M18" s="77">
        <v>106.72</v>
      </c>
      <c r="N18" s="77">
        <v>0</v>
      </c>
      <c r="O18" s="77">
        <v>15416.439300800001</v>
      </c>
      <c r="P18" s="78">
        <v>8.0000000000000004E-4</v>
      </c>
      <c r="Q18" s="78">
        <v>0.17080000000000001</v>
      </c>
      <c r="R18" s="78">
        <v>8.4900000000000003E-2</v>
      </c>
    </row>
    <row r="19" spans="2:18">
      <c r="B19" s="79" t="s">
        <v>271</v>
      </c>
      <c r="C19" s="16"/>
      <c r="D19" s="16"/>
      <c r="H19" s="81">
        <v>0.47</v>
      </c>
      <c r="K19" s="80">
        <v>4.7300000000000002E-2</v>
      </c>
      <c r="L19" s="81">
        <v>51606260</v>
      </c>
      <c r="N19" s="81">
        <v>0</v>
      </c>
      <c r="O19" s="81">
        <v>50559.0060534</v>
      </c>
      <c r="Q19" s="80">
        <v>0.56000000000000005</v>
      </c>
      <c r="R19" s="80">
        <v>0.27839999999999998</v>
      </c>
    </row>
    <row r="20" spans="2:18">
      <c r="B20" s="79" t="s">
        <v>272</v>
      </c>
      <c r="C20" s="16"/>
      <c r="D20" s="16"/>
      <c r="H20" s="81">
        <v>0.5</v>
      </c>
      <c r="K20" s="80">
        <v>4.7600000000000003E-2</v>
      </c>
      <c r="L20" s="81">
        <v>46849353</v>
      </c>
      <c r="N20" s="81">
        <v>0</v>
      </c>
      <c r="O20" s="81">
        <v>45766.225066999999</v>
      </c>
      <c r="Q20" s="80">
        <v>0.50700000000000001</v>
      </c>
      <c r="R20" s="80">
        <v>0.252</v>
      </c>
    </row>
    <row r="21" spans="2:18">
      <c r="B21" t="s">
        <v>273</v>
      </c>
      <c r="C21" t="s">
        <v>274</v>
      </c>
      <c r="D21" t="s">
        <v>100</v>
      </c>
      <c r="E21" t="s">
        <v>260</v>
      </c>
      <c r="G21" t="s">
        <v>275</v>
      </c>
      <c r="H21" s="77">
        <v>0.04</v>
      </c>
      <c r="I21" t="s">
        <v>102</v>
      </c>
      <c r="J21" s="78">
        <v>0</v>
      </c>
      <c r="K21" s="78">
        <v>4.6699999999999998E-2</v>
      </c>
      <c r="L21" s="77">
        <v>158958</v>
      </c>
      <c r="M21" s="77">
        <v>99.85</v>
      </c>
      <c r="N21" s="77">
        <v>0</v>
      </c>
      <c r="O21" s="77">
        <v>158.71956299999999</v>
      </c>
      <c r="P21" s="78">
        <v>0</v>
      </c>
      <c r="Q21" s="78">
        <v>1.8E-3</v>
      </c>
      <c r="R21" s="78">
        <v>8.9999999999999998E-4</v>
      </c>
    </row>
    <row r="22" spans="2:18">
      <c r="B22" t="s">
        <v>276</v>
      </c>
      <c r="C22" t="s">
        <v>277</v>
      </c>
      <c r="D22" t="s">
        <v>100</v>
      </c>
      <c r="E22" t="s">
        <v>260</v>
      </c>
      <c r="G22" t="s">
        <v>278</v>
      </c>
      <c r="H22" s="77">
        <v>0.11</v>
      </c>
      <c r="I22" t="s">
        <v>102</v>
      </c>
      <c r="J22" s="78">
        <v>0</v>
      </c>
      <c r="K22" s="78">
        <v>4.6800000000000001E-2</v>
      </c>
      <c r="L22" s="77">
        <v>3707554</v>
      </c>
      <c r="M22" s="77">
        <v>99.5</v>
      </c>
      <c r="N22" s="77">
        <v>0</v>
      </c>
      <c r="O22" s="77">
        <v>3689.0162300000002</v>
      </c>
      <c r="P22" s="78">
        <v>1E-4</v>
      </c>
      <c r="Q22" s="78">
        <v>4.0899999999999999E-2</v>
      </c>
      <c r="R22" s="78">
        <v>2.0299999999999999E-2</v>
      </c>
    </row>
    <row r="23" spans="2:18">
      <c r="B23" t="s">
        <v>279</v>
      </c>
      <c r="C23" t="s">
        <v>280</v>
      </c>
      <c r="D23" t="s">
        <v>100</v>
      </c>
      <c r="E23" t="s">
        <v>260</v>
      </c>
      <c r="G23" t="s">
        <v>281</v>
      </c>
      <c r="H23" s="77">
        <v>0.27</v>
      </c>
      <c r="I23" t="s">
        <v>102</v>
      </c>
      <c r="J23" s="78">
        <v>0</v>
      </c>
      <c r="K23" s="78">
        <v>4.7699999999999999E-2</v>
      </c>
      <c r="L23" s="77">
        <v>9137133</v>
      </c>
      <c r="M23" s="77">
        <v>98.78</v>
      </c>
      <c r="N23" s="77">
        <v>0</v>
      </c>
      <c r="O23" s="77">
        <v>9025.6599774000006</v>
      </c>
      <c r="P23" s="78">
        <v>2.9999999999999997E-4</v>
      </c>
      <c r="Q23" s="78">
        <v>0.1</v>
      </c>
      <c r="R23" s="78">
        <v>4.9700000000000001E-2</v>
      </c>
    </row>
    <row r="24" spans="2:18">
      <c r="B24" t="s">
        <v>282</v>
      </c>
      <c r="C24" t="s">
        <v>283</v>
      </c>
      <c r="D24" t="s">
        <v>100</v>
      </c>
      <c r="E24" t="s">
        <v>260</v>
      </c>
      <c r="G24" t="s">
        <v>284</v>
      </c>
      <c r="H24" s="77">
        <v>0.36</v>
      </c>
      <c r="I24" t="s">
        <v>102</v>
      </c>
      <c r="J24" s="78">
        <v>0</v>
      </c>
      <c r="K24" s="78">
        <v>4.8000000000000001E-2</v>
      </c>
      <c r="L24" s="77">
        <v>5266304</v>
      </c>
      <c r="M24" s="77">
        <v>98.33</v>
      </c>
      <c r="N24" s="77">
        <v>0</v>
      </c>
      <c r="O24" s="77">
        <v>5178.3567231999996</v>
      </c>
      <c r="P24" s="78">
        <v>2.0000000000000001E-4</v>
      </c>
      <c r="Q24" s="78">
        <v>5.74E-2</v>
      </c>
      <c r="R24" s="78">
        <v>2.8500000000000001E-2</v>
      </c>
    </row>
    <row r="25" spans="2:18">
      <c r="B25" t="s">
        <v>285</v>
      </c>
      <c r="C25" t="s">
        <v>286</v>
      </c>
      <c r="D25" t="s">
        <v>100</v>
      </c>
      <c r="E25" t="s">
        <v>260</v>
      </c>
      <c r="G25" t="s">
        <v>287</v>
      </c>
      <c r="H25" s="77">
        <v>0.44</v>
      </c>
      <c r="I25" t="s">
        <v>102</v>
      </c>
      <c r="J25" s="78">
        <v>0</v>
      </c>
      <c r="K25" s="78">
        <v>4.82E-2</v>
      </c>
      <c r="L25" s="77">
        <v>131858</v>
      </c>
      <c r="M25" s="77">
        <v>97.97</v>
      </c>
      <c r="N25" s="77">
        <v>0</v>
      </c>
      <c r="O25" s="77">
        <v>129.1812826</v>
      </c>
      <c r="P25" s="78">
        <v>0</v>
      </c>
      <c r="Q25" s="78">
        <v>1.4E-3</v>
      </c>
      <c r="R25" s="78">
        <v>6.9999999999999999E-4</v>
      </c>
    </row>
    <row r="26" spans="2:18">
      <c r="B26" t="s">
        <v>288</v>
      </c>
      <c r="C26" t="s">
        <v>289</v>
      </c>
      <c r="D26" t="s">
        <v>100</v>
      </c>
      <c r="E26" t="s">
        <v>260</v>
      </c>
      <c r="G26" t="s">
        <v>290</v>
      </c>
      <c r="H26" s="77">
        <v>0.76</v>
      </c>
      <c r="I26" t="s">
        <v>102</v>
      </c>
      <c r="J26" s="78">
        <v>0</v>
      </c>
      <c r="K26" s="78">
        <v>4.7699999999999999E-2</v>
      </c>
      <c r="L26" s="77">
        <v>6480009</v>
      </c>
      <c r="M26" s="77">
        <v>96.51</v>
      </c>
      <c r="N26" s="77">
        <v>0</v>
      </c>
      <c r="O26" s="77">
        <v>6253.8566859000002</v>
      </c>
      <c r="P26" s="78">
        <v>4.0000000000000002E-4</v>
      </c>
      <c r="Q26" s="78">
        <v>6.93E-2</v>
      </c>
      <c r="R26" s="78">
        <v>3.44E-2</v>
      </c>
    </row>
    <row r="27" spans="2:18">
      <c r="B27" t="s">
        <v>291</v>
      </c>
      <c r="C27" t="s">
        <v>292</v>
      </c>
      <c r="D27" t="s">
        <v>100</v>
      </c>
      <c r="E27" t="s">
        <v>260</v>
      </c>
      <c r="G27" t="s">
        <v>293</v>
      </c>
      <c r="H27" s="77">
        <v>0.86</v>
      </c>
      <c r="I27" t="s">
        <v>102</v>
      </c>
      <c r="J27" s="78">
        <v>0</v>
      </c>
      <c r="K27" s="78">
        <v>4.8099999999999997E-2</v>
      </c>
      <c r="L27" s="77">
        <v>4032038</v>
      </c>
      <c r="M27" s="77">
        <v>96.05</v>
      </c>
      <c r="N27" s="77">
        <v>0</v>
      </c>
      <c r="O27" s="77">
        <v>3872.7724990000002</v>
      </c>
      <c r="P27" s="78">
        <v>2.0000000000000001E-4</v>
      </c>
      <c r="Q27" s="78">
        <v>4.2900000000000001E-2</v>
      </c>
      <c r="R27" s="78">
        <v>2.1299999999999999E-2</v>
      </c>
    </row>
    <row r="28" spans="2:18">
      <c r="B28" t="s">
        <v>294</v>
      </c>
      <c r="C28" t="s">
        <v>295</v>
      </c>
      <c r="D28" t="s">
        <v>100</v>
      </c>
      <c r="E28" t="s">
        <v>260</v>
      </c>
      <c r="G28" t="s">
        <v>296</v>
      </c>
      <c r="H28" s="77">
        <v>0.94</v>
      </c>
      <c r="I28" t="s">
        <v>102</v>
      </c>
      <c r="J28" s="78">
        <v>0</v>
      </c>
      <c r="K28" s="78">
        <v>4.7899999999999998E-2</v>
      </c>
      <c r="L28" s="77">
        <v>4680000</v>
      </c>
      <c r="M28" s="77">
        <v>95.72</v>
      </c>
      <c r="N28" s="77">
        <v>0</v>
      </c>
      <c r="O28" s="77">
        <v>4479.6959999999999</v>
      </c>
      <c r="P28" s="78">
        <v>2.9999999999999997E-4</v>
      </c>
      <c r="Q28" s="78">
        <v>4.9599999999999998E-2</v>
      </c>
      <c r="R28" s="78">
        <v>2.47E-2</v>
      </c>
    </row>
    <row r="29" spans="2:18">
      <c r="B29" t="s">
        <v>297</v>
      </c>
      <c r="C29" t="s">
        <v>298</v>
      </c>
      <c r="D29" t="s">
        <v>100</v>
      </c>
      <c r="E29" t="s">
        <v>260</v>
      </c>
      <c r="G29" t="s">
        <v>299</v>
      </c>
      <c r="H29" s="77">
        <v>0.19</v>
      </c>
      <c r="I29" t="s">
        <v>102</v>
      </c>
      <c r="J29" s="78">
        <v>0</v>
      </c>
      <c r="K29" s="78">
        <v>4.6800000000000001E-2</v>
      </c>
      <c r="L29" s="77">
        <v>5815173</v>
      </c>
      <c r="M29" s="77">
        <v>99.15</v>
      </c>
      <c r="N29" s="77">
        <v>0</v>
      </c>
      <c r="O29" s="77">
        <v>5765.7440294999997</v>
      </c>
      <c r="P29" s="78">
        <v>1E-4</v>
      </c>
      <c r="Q29" s="78">
        <v>6.3899999999999998E-2</v>
      </c>
      <c r="R29" s="78">
        <v>3.1800000000000002E-2</v>
      </c>
    </row>
    <row r="30" spans="2:18">
      <c r="B30" t="s">
        <v>300</v>
      </c>
      <c r="C30" t="s">
        <v>301</v>
      </c>
      <c r="D30" t="s">
        <v>100</v>
      </c>
      <c r="E30" t="s">
        <v>260</v>
      </c>
      <c r="G30" t="s">
        <v>302</v>
      </c>
      <c r="H30" s="77">
        <v>0.61</v>
      </c>
      <c r="I30" t="s">
        <v>102</v>
      </c>
      <c r="J30" s="78">
        <v>0</v>
      </c>
      <c r="K30" s="78">
        <v>4.7699999999999999E-2</v>
      </c>
      <c r="L30" s="77">
        <v>2225105</v>
      </c>
      <c r="M30" s="77">
        <v>97.2</v>
      </c>
      <c r="N30" s="77">
        <v>0</v>
      </c>
      <c r="O30" s="77">
        <v>2162.80206</v>
      </c>
      <c r="P30" s="78">
        <v>1E-4</v>
      </c>
      <c r="Q30" s="78">
        <v>2.4E-2</v>
      </c>
      <c r="R30" s="78">
        <v>1.1900000000000001E-2</v>
      </c>
    </row>
    <row r="31" spans="2:18">
      <c r="B31" t="s">
        <v>303</v>
      </c>
      <c r="C31" t="s">
        <v>304</v>
      </c>
      <c r="D31" t="s">
        <v>100</v>
      </c>
      <c r="E31" t="s">
        <v>260</v>
      </c>
      <c r="G31" t="s">
        <v>305</v>
      </c>
      <c r="H31" s="77">
        <v>0.69</v>
      </c>
      <c r="I31" t="s">
        <v>102</v>
      </c>
      <c r="J31" s="78">
        <v>0</v>
      </c>
      <c r="K31" s="78">
        <v>4.7899999999999998E-2</v>
      </c>
      <c r="L31" s="77">
        <v>5215221</v>
      </c>
      <c r="M31" s="77">
        <v>96.84</v>
      </c>
      <c r="N31" s="77">
        <v>0</v>
      </c>
      <c r="O31" s="77">
        <v>5050.4200164000003</v>
      </c>
      <c r="P31" s="78">
        <v>2.9999999999999997E-4</v>
      </c>
      <c r="Q31" s="78">
        <v>5.5899999999999998E-2</v>
      </c>
      <c r="R31" s="78">
        <v>2.7799999999999998E-2</v>
      </c>
    </row>
    <row r="32" spans="2:18">
      <c r="B32" s="79" t="s">
        <v>306</v>
      </c>
      <c r="C32" s="16"/>
      <c r="D32" s="16"/>
      <c r="H32" s="81">
        <v>0.17</v>
      </c>
      <c r="K32" s="80">
        <v>4.3999999999999997E-2</v>
      </c>
      <c r="L32" s="81">
        <v>4747169</v>
      </c>
      <c r="N32" s="81">
        <v>0</v>
      </c>
      <c r="O32" s="81">
        <v>4783.2474843999998</v>
      </c>
      <c r="Q32" s="80">
        <v>5.2999999999999999E-2</v>
      </c>
      <c r="R32" s="80">
        <v>2.63E-2</v>
      </c>
    </row>
    <row r="33" spans="2:18">
      <c r="B33" t="s">
        <v>307</v>
      </c>
      <c r="C33" t="s">
        <v>308</v>
      </c>
      <c r="D33" t="s">
        <v>100</v>
      </c>
      <c r="E33" t="s">
        <v>260</v>
      </c>
      <c r="G33" t="s">
        <v>309</v>
      </c>
      <c r="H33" s="77">
        <v>0.17</v>
      </c>
      <c r="I33" t="s">
        <v>102</v>
      </c>
      <c r="J33" s="78">
        <v>1.4999999999999999E-2</v>
      </c>
      <c r="K33" s="78">
        <v>4.3999999999999997E-2</v>
      </c>
      <c r="L33" s="77">
        <v>4747169</v>
      </c>
      <c r="M33" s="77">
        <v>100.76</v>
      </c>
      <c r="N33" s="77">
        <v>0</v>
      </c>
      <c r="O33" s="77">
        <v>4783.2474843999998</v>
      </c>
      <c r="P33" s="78">
        <v>4.0000000000000002E-4</v>
      </c>
      <c r="Q33" s="78">
        <v>5.2999999999999999E-2</v>
      </c>
      <c r="R33" s="78">
        <v>2.63E-2</v>
      </c>
    </row>
    <row r="34" spans="2:18">
      <c r="B34" s="79" t="s">
        <v>310</v>
      </c>
      <c r="C34" s="16"/>
      <c r="D34" s="16"/>
      <c r="H34" s="81">
        <v>6.09</v>
      </c>
      <c r="K34" s="80">
        <v>5.2999999999999999E-2</v>
      </c>
      <c r="L34" s="81">
        <v>9738</v>
      </c>
      <c r="N34" s="81">
        <v>0</v>
      </c>
      <c r="O34" s="81">
        <v>9.5335020000000004</v>
      </c>
      <c r="Q34" s="80">
        <v>1E-4</v>
      </c>
      <c r="R34" s="80">
        <v>1E-4</v>
      </c>
    </row>
    <row r="35" spans="2:18">
      <c r="B35" t="s">
        <v>311</v>
      </c>
      <c r="C35" t="s">
        <v>312</v>
      </c>
      <c r="D35" t="s">
        <v>100</v>
      </c>
      <c r="E35" t="s">
        <v>260</v>
      </c>
      <c r="G35" t="s">
        <v>264</v>
      </c>
      <c r="H35" s="77">
        <v>6.09</v>
      </c>
      <c r="I35" t="s">
        <v>102</v>
      </c>
      <c r="J35" s="78">
        <v>4.7800000000000002E-2</v>
      </c>
      <c r="K35" s="78">
        <v>5.2999999999999999E-2</v>
      </c>
      <c r="L35" s="77">
        <v>9738</v>
      </c>
      <c r="M35" s="77">
        <v>97.9</v>
      </c>
      <c r="N35" s="77">
        <v>0</v>
      </c>
      <c r="O35" s="77">
        <v>9.5335020000000004</v>
      </c>
      <c r="P35" s="78">
        <v>0</v>
      </c>
      <c r="Q35" s="78">
        <v>1E-4</v>
      </c>
      <c r="R35" s="78">
        <v>1E-4</v>
      </c>
    </row>
    <row r="36" spans="2:18">
      <c r="B36" s="79" t="s">
        <v>313</v>
      </c>
      <c r="C36" s="16"/>
      <c r="D36" s="16"/>
      <c r="H36" s="81">
        <v>0</v>
      </c>
      <c r="K36" s="80">
        <v>0</v>
      </c>
      <c r="L36" s="81">
        <v>0</v>
      </c>
      <c r="N36" s="81">
        <v>0</v>
      </c>
      <c r="O36" s="81">
        <v>0</v>
      </c>
      <c r="Q36" s="80">
        <v>0</v>
      </c>
      <c r="R36" s="80">
        <v>0</v>
      </c>
    </row>
    <row r="37" spans="2:18">
      <c r="B37" t="s">
        <v>235</v>
      </c>
      <c r="C37" t="s">
        <v>235</v>
      </c>
      <c r="D37" s="16"/>
      <c r="E37" t="s">
        <v>235</v>
      </c>
      <c r="H37" s="77">
        <v>0</v>
      </c>
      <c r="I37" t="s">
        <v>235</v>
      </c>
      <c r="J37" s="78">
        <v>0</v>
      </c>
      <c r="K37" s="78">
        <v>0</v>
      </c>
      <c r="L37" s="77">
        <v>0</v>
      </c>
      <c r="M37" s="77">
        <v>0</v>
      </c>
      <c r="O37" s="77">
        <v>0</v>
      </c>
      <c r="P37" s="78">
        <v>0</v>
      </c>
      <c r="Q37" s="78">
        <v>0</v>
      </c>
      <c r="R37" s="78">
        <v>0</v>
      </c>
    </row>
    <row r="38" spans="2:18">
      <c r="B38" s="79" t="s">
        <v>253</v>
      </c>
      <c r="C38" s="16"/>
      <c r="D38" s="16"/>
      <c r="H38" s="81">
        <v>1.49</v>
      </c>
      <c r="K38" s="80">
        <v>4.8899999999999999E-2</v>
      </c>
      <c r="L38" s="81">
        <v>2721000</v>
      </c>
      <c r="N38" s="81">
        <v>0</v>
      </c>
      <c r="O38" s="81">
        <v>10406.61669923013</v>
      </c>
      <c r="Q38" s="80">
        <v>0.1153</v>
      </c>
      <c r="R38" s="80">
        <v>5.7299999999999997E-2</v>
      </c>
    </row>
    <row r="39" spans="2:18">
      <c r="B39" s="79" t="s">
        <v>314</v>
      </c>
      <c r="C39" s="16"/>
      <c r="D39" s="16"/>
      <c r="H39" s="81">
        <v>0</v>
      </c>
      <c r="K39" s="80">
        <v>0</v>
      </c>
      <c r="L39" s="81">
        <v>0</v>
      </c>
      <c r="N39" s="81">
        <v>0</v>
      </c>
      <c r="O39" s="81">
        <v>0</v>
      </c>
      <c r="Q39" s="80">
        <v>0</v>
      </c>
      <c r="R39" s="80">
        <v>0</v>
      </c>
    </row>
    <row r="40" spans="2:18">
      <c r="B40" t="s">
        <v>235</v>
      </c>
      <c r="C40" t="s">
        <v>235</v>
      </c>
      <c r="D40" s="16"/>
      <c r="E40" t="s">
        <v>235</v>
      </c>
      <c r="H40" s="77">
        <v>0</v>
      </c>
      <c r="I40" t="s">
        <v>235</v>
      </c>
      <c r="J40" s="78">
        <v>0</v>
      </c>
      <c r="K40" s="78">
        <v>0</v>
      </c>
      <c r="L40" s="77">
        <v>0</v>
      </c>
      <c r="M40" s="77">
        <v>0</v>
      </c>
      <c r="O40" s="77">
        <v>0</v>
      </c>
      <c r="P40" s="78">
        <v>0</v>
      </c>
      <c r="Q40" s="78">
        <v>0</v>
      </c>
      <c r="R40" s="78">
        <v>0</v>
      </c>
    </row>
    <row r="41" spans="2:18">
      <c r="B41" s="79" t="s">
        <v>315</v>
      </c>
      <c r="C41" s="16"/>
      <c r="D41" s="16"/>
      <c r="H41" s="81">
        <v>1.49</v>
      </c>
      <c r="K41" s="80">
        <v>4.8899999999999999E-2</v>
      </c>
      <c r="L41" s="81">
        <v>2721000</v>
      </c>
      <c r="N41" s="81">
        <v>0</v>
      </c>
      <c r="O41" s="81">
        <v>10406.61669923013</v>
      </c>
      <c r="Q41" s="80">
        <v>0.1153</v>
      </c>
      <c r="R41" s="80">
        <v>5.7299999999999997E-2</v>
      </c>
    </row>
    <row r="42" spans="2:18">
      <c r="B42" t="s">
        <v>316</v>
      </c>
      <c r="C42" t="s">
        <v>317</v>
      </c>
      <c r="D42" t="s">
        <v>123</v>
      </c>
      <c r="E42" t="s">
        <v>318</v>
      </c>
      <c r="F42" t="s">
        <v>319</v>
      </c>
      <c r="G42" t="s">
        <v>320</v>
      </c>
      <c r="H42" s="77">
        <v>0.16</v>
      </c>
      <c r="I42" t="s">
        <v>106</v>
      </c>
      <c r="J42" s="78">
        <v>5.0000000000000001E-3</v>
      </c>
      <c r="K42" s="78">
        <v>5.1299999999999998E-2</v>
      </c>
      <c r="L42" s="77">
        <v>65000</v>
      </c>
      <c r="M42" s="77">
        <v>99.505343846153849</v>
      </c>
      <c r="N42" s="77">
        <v>0</v>
      </c>
      <c r="O42" s="77">
        <v>248.9474445015</v>
      </c>
      <c r="P42" s="78">
        <v>0</v>
      </c>
      <c r="Q42" s="78">
        <v>2.8E-3</v>
      </c>
      <c r="R42" s="78">
        <v>1.4E-3</v>
      </c>
    </row>
    <row r="43" spans="2:18">
      <c r="B43" t="s">
        <v>321</v>
      </c>
      <c r="C43" t="s">
        <v>322</v>
      </c>
      <c r="D43" t="s">
        <v>123</v>
      </c>
      <c r="E43" t="s">
        <v>318</v>
      </c>
      <c r="F43" t="s">
        <v>319</v>
      </c>
      <c r="G43" t="s">
        <v>323</v>
      </c>
      <c r="H43" s="77">
        <v>0.24</v>
      </c>
      <c r="I43" t="s">
        <v>106</v>
      </c>
      <c r="J43" s="78">
        <v>7.4999999999999997E-3</v>
      </c>
      <c r="K43" s="78">
        <v>5.2999999999999999E-2</v>
      </c>
      <c r="L43" s="77">
        <v>321000</v>
      </c>
      <c r="M43" s="77">
        <v>100.31968785046729</v>
      </c>
      <c r="N43" s="77">
        <v>0</v>
      </c>
      <c r="O43" s="77">
        <v>1239.4788361020001</v>
      </c>
      <c r="P43" s="78">
        <v>0</v>
      </c>
      <c r="Q43" s="78">
        <v>1.37E-2</v>
      </c>
      <c r="R43" s="78">
        <v>6.7999999999999996E-3</v>
      </c>
    </row>
    <row r="44" spans="2:18">
      <c r="B44" t="s">
        <v>324</v>
      </c>
      <c r="C44" t="s">
        <v>325</v>
      </c>
      <c r="D44" t="s">
        <v>123</v>
      </c>
      <c r="E44" t="s">
        <v>318</v>
      </c>
      <c r="F44" t="s">
        <v>319</v>
      </c>
      <c r="G44" t="s">
        <v>326</v>
      </c>
      <c r="H44" s="77">
        <v>4.51</v>
      </c>
      <c r="I44" t="s">
        <v>106</v>
      </c>
      <c r="J44" s="78">
        <v>1.38E-2</v>
      </c>
      <c r="K44" s="78">
        <v>2.1600000000000001E-2</v>
      </c>
      <c r="L44" s="77">
        <v>300000</v>
      </c>
      <c r="M44" s="77">
        <v>93.849172853333329</v>
      </c>
      <c r="N44" s="77">
        <v>0</v>
      </c>
      <c r="O44" s="77">
        <v>1083.6763989374399</v>
      </c>
      <c r="P44" s="78">
        <v>0</v>
      </c>
      <c r="Q44" s="78">
        <v>1.2E-2</v>
      </c>
      <c r="R44" s="78">
        <v>6.0000000000000001E-3</v>
      </c>
    </row>
    <row r="45" spans="2:18">
      <c r="B45" t="s">
        <v>327</v>
      </c>
      <c r="C45" t="s">
        <v>328</v>
      </c>
      <c r="D45" t="s">
        <v>123</v>
      </c>
      <c r="E45" t="s">
        <v>318</v>
      </c>
      <c r="F45" t="s">
        <v>319</v>
      </c>
      <c r="G45" t="s">
        <v>329</v>
      </c>
      <c r="H45" s="77">
        <v>0.4</v>
      </c>
      <c r="I45" t="s">
        <v>106</v>
      </c>
      <c r="J45" s="78">
        <v>1.4999999999999999E-2</v>
      </c>
      <c r="K45" s="78">
        <v>5.3499999999999999E-2</v>
      </c>
      <c r="L45" s="77">
        <v>71000</v>
      </c>
      <c r="M45" s="77">
        <v>99.940336619718309</v>
      </c>
      <c r="N45" s="77">
        <v>0</v>
      </c>
      <c r="O45" s="77">
        <v>273.11595251099999</v>
      </c>
      <c r="P45" s="78">
        <v>0</v>
      </c>
      <c r="Q45" s="78">
        <v>3.0000000000000001E-3</v>
      </c>
      <c r="R45" s="78">
        <v>1.5E-3</v>
      </c>
    </row>
    <row r="46" spans="2:18">
      <c r="B46" t="s">
        <v>330</v>
      </c>
      <c r="C46" t="s">
        <v>331</v>
      </c>
      <c r="D46" t="s">
        <v>123</v>
      </c>
      <c r="E46" t="s">
        <v>318</v>
      </c>
      <c r="F46" t="s">
        <v>319</v>
      </c>
      <c r="G46" t="s">
        <v>332</v>
      </c>
      <c r="H46" s="77">
        <v>0.56000000000000005</v>
      </c>
      <c r="I46" t="s">
        <v>106</v>
      </c>
      <c r="J46" s="78">
        <v>2.5000000000000001E-2</v>
      </c>
      <c r="K46" s="78">
        <v>5.4199999999999998E-2</v>
      </c>
      <c r="L46" s="77">
        <v>221000</v>
      </c>
      <c r="M46" s="77">
        <v>99.296198642533938</v>
      </c>
      <c r="N46" s="77">
        <v>0</v>
      </c>
      <c r="O46" s="77">
        <v>844.64226155100005</v>
      </c>
      <c r="P46" s="78">
        <v>0</v>
      </c>
      <c r="Q46" s="78">
        <v>9.4000000000000004E-3</v>
      </c>
      <c r="R46" s="78">
        <v>4.7000000000000002E-3</v>
      </c>
    </row>
    <row r="47" spans="2:18">
      <c r="B47" t="s">
        <v>333</v>
      </c>
      <c r="C47" t="s">
        <v>334</v>
      </c>
      <c r="D47" t="s">
        <v>123</v>
      </c>
      <c r="E47" t="s">
        <v>318</v>
      </c>
      <c r="F47" t="s">
        <v>319</v>
      </c>
      <c r="G47" t="s">
        <v>335</v>
      </c>
      <c r="H47" s="77">
        <v>0.32</v>
      </c>
      <c r="I47" t="s">
        <v>106</v>
      </c>
      <c r="J47" s="78">
        <v>2.2499999999999999E-2</v>
      </c>
      <c r="K47" s="78">
        <v>5.2999999999999999E-2</v>
      </c>
      <c r="L47" s="77">
        <v>269000</v>
      </c>
      <c r="M47" s="77">
        <v>99.314870499534948</v>
      </c>
      <c r="N47" s="77">
        <v>0</v>
      </c>
      <c r="O47" s="77">
        <v>1028.2872993267899</v>
      </c>
      <c r="P47" s="78">
        <v>0</v>
      </c>
      <c r="Q47" s="78">
        <v>1.14E-2</v>
      </c>
      <c r="R47" s="78">
        <v>5.7000000000000002E-3</v>
      </c>
    </row>
    <row r="48" spans="2:18">
      <c r="B48" t="s">
        <v>336</v>
      </c>
      <c r="C48" t="s">
        <v>337</v>
      </c>
      <c r="D48" t="s">
        <v>123</v>
      </c>
      <c r="E48" t="s">
        <v>318</v>
      </c>
      <c r="F48" t="s">
        <v>319</v>
      </c>
      <c r="G48" t="s">
        <v>338</v>
      </c>
      <c r="H48" s="77">
        <v>1.64</v>
      </c>
      <c r="I48" t="s">
        <v>106</v>
      </c>
      <c r="J48" s="78">
        <v>4.6199999999999998E-2</v>
      </c>
      <c r="K48" s="78">
        <v>5.1400000000000001E-2</v>
      </c>
      <c r="L48" s="77">
        <v>1474000</v>
      </c>
      <c r="M48" s="77">
        <v>100.26513972862958</v>
      </c>
      <c r="N48" s="77">
        <v>0</v>
      </c>
      <c r="O48" s="77">
        <v>5688.4685063003999</v>
      </c>
      <c r="P48" s="78">
        <v>0</v>
      </c>
      <c r="Q48" s="78">
        <v>6.3E-2</v>
      </c>
      <c r="R48" s="78">
        <v>3.1300000000000001E-2</v>
      </c>
    </row>
    <row r="49" spans="2:4">
      <c r="B49" t="s">
        <v>339</v>
      </c>
      <c r="C49" s="16"/>
      <c r="D49" s="16"/>
    </row>
    <row r="50" spans="2:4">
      <c r="B50" t="s">
        <v>340</v>
      </c>
      <c r="C50" s="16"/>
      <c r="D50" s="16"/>
    </row>
    <row r="51" spans="2:4">
      <c r="B51" t="s">
        <v>341</v>
      </c>
      <c r="C51" s="16"/>
      <c r="D51" s="16"/>
    </row>
    <row r="52" spans="2:4">
      <c r="B52" t="s">
        <v>342</v>
      </c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205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900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235</v>
      </c>
      <c r="C14" t="s">
        <v>235</v>
      </c>
      <c r="D14" t="s">
        <v>235</v>
      </c>
      <c r="E14" t="s">
        <v>235</v>
      </c>
      <c r="F14" s="15"/>
      <c r="G14" s="15"/>
      <c r="H14" s="77">
        <v>0</v>
      </c>
      <c r="I14" t="s">
        <v>235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901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235</v>
      </c>
      <c r="C16" t="s">
        <v>235</v>
      </c>
      <c r="D16" t="s">
        <v>235</v>
      </c>
      <c r="E16" t="s">
        <v>235</v>
      </c>
      <c r="F16" s="15"/>
      <c r="G16" s="15"/>
      <c r="H16" s="77">
        <v>0</v>
      </c>
      <c r="I16" t="s">
        <v>235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344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235</v>
      </c>
      <c r="C18" t="s">
        <v>235</v>
      </c>
      <c r="D18" t="s">
        <v>235</v>
      </c>
      <c r="E18" t="s">
        <v>235</v>
      </c>
      <c r="F18" s="15"/>
      <c r="G18" s="15"/>
      <c r="H18" s="77">
        <v>0</v>
      </c>
      <c r="I18" t="s">
        <v>235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421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235</v>
      </c>
      <c r="C20" t="s">
        <v>235</v>
      </c>
      <c r="D20" t="s">
        <v>235</v>
      </c>
      <c r="E20" t="s">
        <v>235</v>
      </c>
      <c r="F20" s="15"/>
      <c r="G20" s="15"/>
      <c r="H20" s="77">
        <v>0</v>
      </c>
      <c r="I20" t="s">
        <v>235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253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345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235</v>
      </c>
      <c r="C23" t="s">
        <v>235</v>
      </c>
      <c r="D23" t="s">
        <v>235</v>
      </c>
      <c r="E23" t="s">
        <v>235</v>
      </c>
      <c r="H23" s="77">
        <v>0</v>
      </c>
      <c r="I23" t="s">
        <v>235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346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235</v>
      </c>
      <c r="C25" t="s">
        <v>235</v>
      </c>
      <c r="D25" t="s">
        <v>235</v>
      </c>
      <c r="E25" t="s">
        <v>235</v>
      </c>
      <c r="H25" s="77">
        <v>0</v>
      </c>
      <c r="I25" t="s">
        <v>235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255</v>
      </c>
      <c r="D26" s="16"/>
    </row>
    <row r="27" spans="2:23">
      <c r="B27" t="s">
        <v>339</v>
      </c>
      <c r="D27" s="16"/>
    </row>
    <row r="28" spans="2:23">
      <c r="B28" t="s">
        <v>340</v>
      </c>
      <c r="D28" s="16"/>
    </row>
    <row r="29" spans="2:23">
      <c r="B29" t="s">
        <v>341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205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343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235</v>
      </c>
      <c r="C14" t="s">
        <v>235</v>
      </c>
      <c r="D14" s="16"/>
      <c r="E14" s="16"/>
      <c r="F14" s="16"/>
      <c r="G14" t="s">
        <v>235</v>
      </c>
      <c r="H14" t="s">
        <v>235</v>
      </c>
      <c r="K14" s="77">
        <v>0</v>
      </c>
      <c r="L14" t="s">
        <v>235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271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235</v>
      </c>
      <c r="C16" t="s">
        <v>235</v>
      </c>
      <c r="D16" s="16"/>
      <c r="E16" s="16"/>
      <c r="F16" s="16"/>
      <c r="G16" t="s">
        <v>235</v>
      </c>
      <c r="H16" t="s">
        <v>235</v>
      </c>
      <c r="K16" s="77">
        <v>0</v>
      </c>
      <c r="L16" t="s">
        <v>235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344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235</v>
      </c>
      <c r="C18" t="s">
        <v>235</v>
      </c>
      <c r="D18" s="16"/>
      <c r="E18" s="16"/>
      <c r="F18" s="16"/>
      <c r="G18" t="s">
        <v>235</v>
      </c>
      <c r="H18" t="s">
        <v>235</v>
      </c>
      <c r="K18" s="77">
        <v>0</v>
      </c>
      <c r="L18" t="s">
        <v>235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253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345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235</v>
      </c>
      <c r="C21" t="s">
        <v>235</v>
      </c>
      <c r="D21" s="16"/>
      <c r="E21" s="16"/>
      <c r="F21" s="16"/>
      <c r="G21" t="s">
        <v>235</v>
      </c>
      <c r="H21" t="s">
        <v>235</v>
      </c>
      <c r="K21" s="77">
        <v>0</v>
      </c>
      <c r="L21" t="s">
        <v>235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346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235</v>
      </c>
      <c r="C23" t="s">
        <v>235</v>
      </c>
      <c r="D23" s="16"/>
      <c r="E23" s="16"/>
      <c r="F23" s="16"/>
      <c r="G23" t="s">
        <v>235</v>
      </c>
      <c r="H23" t="s">
        <v>235</v>
      </c>
      <c r="K23" s="77">
        <v>0</v>
      </c>
      <c r="L23" t="s">
        <v>235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255</v>
      </c>
      <c r="C24" s="16"/>
      <c r="D24" s="16"/>
      <c r="E24" s="16"/>
      <c r="F24" s="16"/>
      <c r="G24" s="16"/>
    </row>
    <row r="25" spans="2:21">
      <c r="B25" t="s">
        <v>339</v>
      </c>
      <c r="C25" s="16"/>
      <c r="D25" s="16"/>
      <c r="E25" s="16"/>
      <c r="F25" s="16"/>
      <c r="G25" s="16"/>
    </row>
    <row r="26" spans="2:21">
      <c r="B26" t="s">
        <v>340</v>
      </c>
      <c r="C26" s="16"/>
      <c r="D26" s="16"/>
      <c r="E26" s="16"/>
      <c r="F26" s="16"/>
      <c r="G26" s="16"/>
    </row>
    <row r="27" spans="2:21">
      <c r="B27" t="s">
        <v>341</v>
      </c>
      <c r="C27" s="16"/>
      <c r="D27" s="16"/>
      <c r="E27" s="16"/>
      <c r="F27" s="16"/>
      <c r="G27" s="16"/>
    </row>
    <row r="28" spans="2:21">
      <c r="B28" t="s">
        <v>342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2.8</v>
      </c>
      <c r="L11" s="7"/>
      <c r="M11" s="7"/>
      <c r="N11" s="76">
        <v>5.3699999999999998E-2</v>
      </c>
      <c r="O11" s="75">
        <v>1821574.34</v>
      </c>
      <c r="P11" s="33"/>
      <c r="Q11" s="75">
        <v>1.53043</v>
      </c>
      <c r="R11" s="75">
        <v>1980.4613689304999</v>
      </c>
      <c r="S11" s="7"/>
      <c r="T11" s="76">
        <v>1</v>
      </c>
      <c r="U11" s="76">
        <v>1.09E-2</v>
      </c>
      <c r="V11" s="35"/>
      <c r="BI11" s="16"/>
      <c r="BJ11" s="19"/>
      <c r="BK11" s="16"/>
      <c r="BN11" s="16"/>
    </row>
    <row r="12" spans="2:66">
      <c r="B12" s="79" t="s">
        <v>205</v>
      </c>
      <c r="C12" s="16"/>
      <c r="D12" s="16"/>
      <c r="E12" s="16"/>
      <c r="F12" s="16"/>
      <c r="K12" s="81">
        <v>2.72</v>
      </c>
      <c r="N12" s="80">
        <v>5.1299999999999998E-2</v>
      </c>
      <c r="O12" s="81">
        <v>1782574.34</v>
      </c>
      <c r="Q12" s="81">
        <v>1.53043</v>
      </c>
      <c r="R12" s="81">
        <v>1828.1846424779999</v>
      </c>
      <c r="T12" s="80">
        <v>0.92310000000000003</v>
      </c>
      <c r="U12" s="80">
        <v>1.01E-2</v>
      </c>
    </row>
    <row r="13" spans="2:66">
      <c r="B13" s="79" t="s">
        <v>343</v>
      </c>
      <c r="C13" s="16"/>
      <c r="D13" s="16"/>
      <c r="E13" s="16"/>
      <c r="F13" s="16"/>
      <c r="K13" s="81">
        <v>2.74</v>
      </c>
      <c r="N13" s="80">
        <v>4.2299999999999997E-2</v>
      </c>
      <c r="O13" s="81">
        <v>1201840.08</v>
      </c>
      <c r="Q13" s="81">
        <v>0</v>
      </c>
      <c r="R13" s="81">
        <v>1283.5219335730001</v>
      </c>
      <c r="T13" s="80">
        <v>0.64810000000000001</v>
      </c>
      <c r="U13" s="80">
        <v>7.1000000000000004E-3</v>
      </c>
    </row>
    <row r="14" spans="2:66">
      <c r="B14" t="s">
        <v>347</v>
      </c>
      <c r="C14" t="s">
        <v>348</v>
      </c>
      <c r="D14" t="s">
        <v>100</v>
      </c>
      <c r="E14" t="s">
        <v>123</v>
      </c>
      <c r="F14" t="s">
        <v>349</v>
      </c>
      <c r="G14" t="s">
        <v>350</v>
      </c>
      <c r="H14" t="s">
        <v>351</v>
      </c>
      <c r="I14" t="s">
        <v>150</v>
      </c>
      <c r="J14" t="s">
        <v>264</v>
      </c>
      <c r="K14" s="77">
        <v>1.95</v>
      </c>
      <c r="L14" t="s">
        <v>102</v>
      </c>
      <c r="M14" s="78">
        <v>1E-3</v>
      </c>
      <c r="N14" s="78">
        <v>2.3400000000000001E-2</v>
      </c>
      <c r="O14" s="77">
        <v>74924</v>
      </c>
      <c r="P14" s="77">
        <v>105.96</v>
      </c>
      <c r="Q14" s="77">
        <v>0</v>
      </c>
      <c r="R14" s="77">
        <v>79.389470399999993</v>
      </c>
      <c r="S14" s="78">
        <v>0</v>
      </c>
      <c r="T14" s="78">
        <v>4.0099999999999997E-2</v>
      </c>
      <c r="U14" s="78">
        <v>4.0000000000000002E-4</v>
      </c>
    </row>
    <row r="15" spans="2:66">
      <c r="B15" t="s">
        <v>352</v>
      </c>
      <c r="C15" t="s">
        <v>353</v>
      </c>
      <c r="D15" t="s">
        <v>100</v>
      </c>
      <c r="E15" t="s">
        <v>123</v>
      </c>
      <c r="F15" t="s">
        <v>354</v>
      </c>
      <c r="G15" t="s">
        <v>350</v>
      </c>
      <c r="H15" t="s">
        <v>351</v>
      </c>
      <c r="I15" t="s">
        <v>150</v>
      </c>
      <c r="J15" t="s">
        <v>264</v>
      </c>
      <c r="K15" s="77">
        <v>1.73</v>
      </c>
      <c r="L15" t="s">
        <v>102</v>
      </c>
      <c r="M15" s="78">
        <v>8.3000000000000001E-3</v>
      </c>
      <c r="N15" s="78">
        <v>2.4400000000000002E-2</v>
      </c>
      <c r="O15" s="77">
        <v>14071</v>
      </c>
      <c r="P15" s="77">
        <v>108.5</v>
      </c>
      <c r="Q15" s="77">
        <v>0</v>
      </c>
      <c r="R15" s="77">
        <v>15.267035</v>
      </c>
      <c r="S15" s="78">
        <v>0</v>
      </c>
      <c r="T15" s="78">
        <v>7.7000000000000002E-3</v>
      </c>
      <c r="U15" s="78">
        <v>1E-4</v>
      </c>
    </row>
    <row r="16" spans="2:66">
      <c r="B16" t="s">
        <v>355</v>
      </c>
      <c r="C16" t="s">
        <v>356</v>
      </c>
      <c r="D16" t="s">
        <v>100</v>
      </c>
      <c r="E16" t="s">
        <v>123</v>
      </c>
      <c r="F16" t="s">
        <v>357</v>
      </c>
      <c r="G16" t="s">
        <v>350</v>
      </c>
      <c r="H16" t="s">
        <v>210</v>
      </c>
      <c r="I16" t="s">
        <v>211</v>
      </c>
      <c r="J16" t="s">
        <v>264</v>
      </c>
      <c r="K16" s="77">
        <v>3.93</v>
      </c>
      <c r="L16" t="s">
        <v>102</v>
      </c>
      <c r="M16" s="78">
        <v>1.2200000000000001E-2</v>
      </c>
      <c r="N16" s="78">
        <v>2.3400000000000001E-2</v>
      </c>
      <c r="O16" s="77">
        <v>34680</v>
      </c>
      <c r="P16" s="77">
        <v>107.65</v>
      </c>
      <c r="Q16" s="77">
        <v>0</v>
      </c>
      <c r="R16" s="77">
        <v>37.333019999999998</v>
      </c>
      <c r="S16" s="78">
        <v>0</v>
      </c>
      <c r="T16" s="78">
        <v>1.89E-2</v>
      </c>
      <c r="U16" s="78">
        <v>2.0000000000000001E-4</v>
      </c>
    </row>
    <row r="17" spans="2:21">
      <c r="B17" t="s">
        <v>358</v>
      </c>
      <c r="C17" t="s">
        <v>359</v>
      </c>
      <c r="D17" t="s">
        <v>100</v>
      </c>
      <c r="E17" t="s">
        <v>123</v>
      </c>
      <c r="F17" t="s">
        <v>357</v>
      </c>
      <c r="G17" t="s">
        <v>350</v>
      </c>
      <c r="H17" t="s">
        <v>351</v>
      </c>
      <c r="I17" t="s">
        <v>150</v>
      </c>
      <c r="J17" t="s">
        <v>264</v>
      </c>
      <c r="K17" s="77">
        <v>3.16</v>
      </c>
      <c r="L17" t="s">
        <v>102</v>
      </c>
      <c r="M17" s="78">
        <v>5.0000000000000001E-3</v>
      </c>
      <c r="N17" s="78">
        <v>2.3099999999999999E-2</v>
      </c>
      <c r="O17" s="77">
        <v>113069</v>
      </c>
      <c r="P17" s="77">
        <v>104.58</v>
      </c>
      <c r="Q17" s="77">
        <v>0</v>
      </c>
      <c r="R17" s="77">
        <v>118.2475602</v>
      </c>
      <c r="S17" s="78">
        <v>1E-4</v>
      </c>
      <c r="T17" s="78">
        <v>5.9700000000000003E-2</v>
      </c>
      <c r="U17" s="78">
        <v>6.9999999999999999E-4</v>
      </c>
    </row>
    <row r="18" spans="2:21">
      <c r="B18" t="s">
        <v>360</v>
      </c>
      <c r="C18" t="s">
        <v>361</v>
      </c>
      <c r="D18" t="s">
        <v>100</v>
      </c>
      <c r="E18" t="s">
        <v>123</v>
      </c>
      <c r="F18" t="s">
        <v>357</v>
      </c>
      <c r="G18" t="s">
        <v>350</v>
      </c>
      <c r="H18" t="s">
        <v>351</v>
      </c>
      <c r="I18" t="s">
        <v>150</v>
      </c>
      <c r="J18" t="s">
        <v>264</v>
      </c>
      <c r="K18" s="77">
        <v>0.92</v>
      </c>
      <c r="L18" t="s">
        <v>102</v>
      </c>
      <c r="M18" s="78">
        <v>0.02</v>
      </c>
      <c r="N18" s="78">
        <v>2.5399999999999999E-2</v>
      </c>
      <c r="O18" s="77">
        <v>18381.89</v>
      </c>
      <c r="P18" s="77">
        <v>111.2</v>
      </c>
      <c r="Q18" s="77">
        <v>0</v>
      </c>
      <c r="R18" s="77">
        <v>20.440661680000002</v>
      </c>
      <c r="S18" s="78">
        <v>1E-4</v>
      </c>
      <c r="T18" s="78">
        <v>1.03E-2</v>
      </c>
      <c r="U18" s="78">
        <v>1E-4</v>
      </c>
    </row>
    <row r="19" spans="2:21">
      <c r="B19" t="s">
        <v>362</v>
      </c>
      <c r="C19" t="s">
        <v>363</v>
      </c>
      <c r="D19" t="s">
        <v>100</v>
      </c>
      <c r="E19" t="s">
        <v>123</v>
      </c>
      <c r="F19" t="s">
        <v>357</v>
      </c>
      <c r="G19" t="s">
        <v>350</v>
      </c>
      <c r="H19" t="s">
        <v>351</v>
      </c>
      <c r="I19" t="s">
        <v>150</v>
      </c>
      <c r="J19" t="s">
        <v>264</v>
      </c>
      <c r="K19" s="77">
        <v>1</v>
      </c>
      <c r="L19" t="s">
        <v>102</v>
      </c>
      <c r="M19" s="78">
        <v>8.6E-3</v>
      </c>
      <c r="N19" s="78">
        <v>2.7099999999999999E-2</v>
      </c>
      <c r="O19" s="77">
        <v>69356</v>
      </c>
      <c r="P19" s="77">
        <v>110.38</v>
      </c>
      <c r="Q19" s="77">
        <v>0</v>
      </c>
      <c r="R19" s="77">
        <v>76.555152800000002</v>
      </c>
      <c r="S19" s="78">
        <v>0</v>
      </c>
      <c r="T19" s="78">
        <v>3.8699999999999998E-2</v>
      </c>
      <c r="U19" s="78">
        <v>4.0000000000000002E-4</v>
      </c>
    </row>
    <row r="20" spans="2:21">
      <c r="B20" t="s">
        <v>364</v>
      </c>
      <c r="C20" t="s">
        <v>365</v>
      </c>
      <c r="D20" t="s">
        <v>100</v>
      </c>
      <c r="E20" t="s">
        <v>123</v>
      </c>
      <c r="F20" t="s">
        <v>357</v>
      </c>
      <c r="G20" t="s">
        <v>350</v>
      </c>
      <c r="H20" t="s">
        <v>351</v>
      </c>
      <c r="I20" t="s">
        <v>150</v>
      </c>
      <c r="J20" t="s">
        <v>264</v>
      </c>
      <c r="K20" s="77">
        <v>2.73</v>
      </c>
      <c r="L20" t="s">
        <v>102</v>
      </c>
      <c r="M20" s="78">
        <v>3.8E-3</v>
      </c>
      <c r="N20" s="78">
        <v>2.3800000000000002E-2</v>
      </c>
      <c r="O20" s="77">
        <v>146739</v>
      </c>
      <c r="P20" s="77">
        <v>104.01</v>
      </c>
      <c r="Q20" s="77">
        <v>0</v>
      </c>
      <c r="R20" s="77">
        <v>152.6232339</v>
      </c>
      <c r="S20" s="78">
        <v>0</v>
      </c>
      <c r="T20" s="78">
        <v>7.7100000000000002E-2</v>
      </c>
      <c r="U20" s="78">
        <v>8.0000000000000004E-4</v>
      </c>
    </row>
    <row r="21" spans="2:21">
      <c r="B21" t="s">
        <v>366</v>
      </c>
      <c r="C21" t="s">
        <v>367</v>
      </c>
      <c r="D21" t="s">
        <v>100</v>
      </c>
      <c r="E21" t="s">
        <v>123</v>
      </c>
      <c r="F21" t="s">
        <v>368</v>
      </c>
      <c r="G21" t="s">
        <v>350</v>
      </c>
      <c r="H21" t="s">
        <v>351</v>
      </c>
      <c r="I21" t="s">
        <v>150</v>
      </c>
      <c r="J21" t="s">
        <v>369</v>
      </c>
      <c r="K21" s="77">
        <v>4.04</v>
      </c>
      <c r="L21" t="s">
        <v>102</v>
      </c>
      <c r="M21" s="78">
        <v>1E-3</v>
      </c>
      <c r="N21" s="78">
        <v>2.3699999999999999E-2</v>
      </c>
      <c r="O21" s="77">
        <v>262800</v>
      </c>
      <c r="P21" s="77">
        <v>99.07</v>
      </c>
      <c r="Q21" s="77">
        <v>0</v>
      </c>
      <c r="R21" s="77">
        <v>260.35595999999998</v>
      </c>
      <c r="S21" s="78">
        <v>1E-4</v>
      </c>
      <c r="T21" s="78">
        <v>0.13150000000000001</v>
      </c>
      <c r="U21" s="78">
        <v>1.4E-3</v>
      </c>
    </row>
    <row r="22" spans="2:21">
      <c r="B22" t="s">
        <v>370</v>
      </c>
      <c r="C22" t="s">
        <v>371</v>
      </c>
      <c r="D22" t="s">
        <v>100</v>
      </c>
      <c r="E22" t="s">
        <v>123</v>
      </c>
      <c r="F22" t="s">
        <v>368</v>
      </c>
      <c r="G22" t="s">
        <v>350</v>
      </c>
      <c r="H22" t="s">
        <v>351</v>
      </c>
      <c r="I22" t="s">
        <v>150</v>
      </c>
      <c r="J22" t="s">
        <v>372</v>
      </c>
      <c r="K22" s="77">
        <v>2.5299999999999998</v>
      </c>
      <c r="L22" t="s">
        <v>102</v>
      </c>
      <c r="M22" s="78">
        <v>6.0000000000000001E-3</v>
      </c>
      <c r="N22" s="78">
        <v>2.2499999999999999E-2</v>
      </c>
      <c r="O22" s="77">
        <v>77477.5</v>
      </c>
      <c r="P22" s="77">
        <v>107.75</v>
      </c>
      <c r="Q22" s="77">
        <v>0</v>
      </c>
      <c r="R22" s="77">
        <v>83.482006249999998</v>
      </c>
      <c r="S22" s="78">
        <v>1E-4</v>
      </c>
      <c r="T22" s="78">
        <v>4.2200000000000001E-2</v>
      </c>
      <c r="U22" s="78">
        <v>5.0000000000000001E-4</v>
      </c>
    </row>
    <row r="23" spans="2:21">
      <c r="B23" t="s">
        <v>373</v>
      </c>
      <c r="C23" t="s">
        <v>374</v>
      </c>
      <c r="D23" t="s">
        <v>100</v>
      </c>
      <c r="E23" t="s">
        <v>123</v>
      </c>
      <c r="F23" t="s">
        <v>368</v>
      </c>
      <c r="G23" t="s">
        <v>350</v>
      </c>
      <c r="H23" t="s">
        <v>351</v>
      </c>
      <c r="I23" t="s">
        <v>150</v>
      </c>
      <c r="J23" t="s">
        <v>372</v>
      </c>
      <c r="K23" s="77">
        <v>3.47</v>
      </c>
      <c r="L23" t="s">
        <v>102</v>
      </c>
      <c r="M23" s="78">
        <v>1.7500000000000002E-2</v>
      </c>
      <c r="N23" s="78">
        <v>2.4299999999999999E-2</v>
      </c>
      <c r="O23" s="77">
        <v>60115.56</v>
      </c>
      <c r="P23" s="77">
        <v>109.67</v>
      </c>
      <c r="Q23" s="77">
        <v>0</v>
      </c>
      <c r="R23" s="77">
        <v>65.928734652000003</v>
      </c>
      <c r="S23" s="78">
        <v>0</v>
      </c>
      <c r="T23" s="78">
        <v>3.3300000000000003E-2</v>
      </c>
      <c r="U23" s="78">
        <v>4.0000000000000002E-4</v>
      </c>
    </row>
    <row r="24" spans="2:21">
      <c r="B24" t="s">
        <v>375</v>
      </c>
      <c r="C24" t="s">
        <v>376</v>
      </c>
      <c r="D24" t="s">
        <v>100</v>
      </c>
      <c r="E24" t="s">
        <v>123</v>
      </c>
      <c r="F24" t="s">
        <v>377</v>
      </c>
      <c r="G24" t="s">
        <v>350</v>
      </c>
      <c r="H24" t="s">
        <v>378</v>
      </c>
      <c r="I24" t="s">
        <v>211</v>
      </c>
      <c r="J24" t="s">
        <v>264</v>
      </c>
      <c r="K24" s="77">
        <v>1.73</v>
      </c>
      <c r="L24" t="s">
        <v>102</v>
      </c>
      <c r="M24" s="78">
        <v>2E-3</v>
      </c>
      <c r="N24" s="78">
        <v>2.64E-2</v>
      </c>
      <c r="O24" s="77">
        <v>38632</v>
      </c>
      <c r="P24" s="77">
        <v>105.86</v>
      </c>
      <c r="Q24" s="77">
        <v>0</v>
      </c>
      <c r="R24" s="77">
        <v>40.8958352</v>
      </c>
      <c r="S24" s="78">
        <v>1E-4</v>
      </c>
      <c r="T24" s="78">
        <v>2.06E-2</v>
      </c>
      <c r="U24" s="78">
        <v>2.0000000000000001E-4</v>
      </c>
    </row>
    <row r="25" spans="2:21">
      <c r="B25" t="s">
        <v>379</v>
      </c>
      <c r="C25" t="s">
        <v>380</v>
      </c>
      <c r="D25" t="s">
        <v>100</v>
      </c>
      <c r="E25" t="s">
        <v>123</v>
      </c>
      <c r="F25" t="s">
        <v>377</v>
      </c>
      <c r="G25" t="s">
        <v>350</v>
      </c>
      <c r="H25" t="s">
        <v>378</v>
      </c>
      <c r="I25" t="s">
        <v>211</v>
      </c>
      <c r="J25" t="s">
        <v>264</v>
      </c>
      <c r="K25" s="77">
        <v>0.67</v>
      </c>
      <c r="L25" t="s">
        <v>102</v>
      </c>
      <c r="M25" s="78">
        <v>0.02</v>
      </c>
      <c r="N25" s="78">
        <v>2.2499999999999999E-2</v>
      </c>
      <c r="O25" s="77">
        <v>566</v>
      </c>
      <c r="P25" s="77">
        <v>111.06</v>
      </c>
      <c r="Q25" s="77">
        <v>0</v>
      </c>
      <c r="R25" s="77">
        <v>0.62859960000000004</v>
      </c>
      <c r="S25" s="78">
        <v>0</v>
      </c>
      <c r="T25" s="78">
        <v>2.9999999999999997E-4</v>
      </c>
      <c r="U25" s="78">
        <v>0</v>
      </c>
    </row>
    <row r="26" spans="2:21">
      <c r="B26" t="s">
        <v>381</v>
      </c>
      <c r="C26" t="s">
        <v>382</v>
      </c>
      <c r="D26" t="s">
        <v>100</v>
      </c>
      <c r="E26" t="s">
        <v>123</v>
      </c>
      <c r="F26" t="s">
        <v>383</v>
      </c>
      <c r="G26" t="s">
        <v>112</v>
      </c>
      <c r="H26" t="s">
        <v>384</v>
      </c>
      <c r="I26" t="s">
        <v>211</v>
      </c>
      <c r="J26" t="s">
        <v>264</v>
      </c>
      <c r="K26" s="77">
        <v>1.1499999999999999</v>
      </c>
      <c r="L26" t="s">
        <v>102</v>
      </c>
      <c r="M26" s="78">
        <v>4.9500000000000002E-2</v>
      </c>
      <c r="N26" s="78">
        <v>0.1242</v>
      </c>
      <c r="O26" s="77">
        <v>129487.4</v>
      </c>
      <c r="P26" s="77">
        <v>128.6</v>
      </c>
      <c r="Q26" s="77">
        <v>0</v>
      </c>
      <c r="R26" s="77">
        <v>166.52079639999999</v>
      </c>
      <c r="S26" s="78">
        <v>2.0000000000000001E-4</v>
      </c>
      <c r="T26" s="78">
        <v>8.4099999999999994E-2</v>
      </c>
      <c r="U26" s="78">
        <v>8.9999999999999998E-4</v>
      </c>
    </row>
    <row r="27" spans="2:21">
      <c r="B27" t="s">
        <v>385</v>
      </c>
      <c r="C27" t="s">
        <v>386</v>
      </c>
      <c r="D27" t="s">
        <v>100</v>
      </c>
      <c r="E27" t="s">
        <v>123</v>
      </c>
      <c r="F27" t="s">
        <v>387</v>
      </c>
      <c r="G27" t="s">
        <v>112</v>
      </c>
      <c r="H27" t="s">
        <v>235</v>
      </c>
      <c r="I27" t="s">
        <v>388</v>
      </c>
      <c r="J27" t="s">
        <v>264</v>
      </c>
      <c r="K27" s="77">
        <v>3.32</v>
      </c>
      <c r="L27" t="s">
        <v>102</v>
      </c>
      <c r="M27" s="78">
        <v>0.05</v>
      </c>
      <c r="N27" s="78">
        <v>6.5500000000000003E-2</v>
      </c>
      <c r="O27" s="77">
        <v>161540.73000000001</v>
      </c>
      <c r="P27" s="77">
        <v>102.67</v>
      </c>
      <c r="Q27" s="77">
        <v>0</v>
      </c>
      <c r="R27" s="77">
        <v>165.85386749099999</v>
      </c>
      <c r="S27" s="78">
        <v>2.0000000000000001E-4</v>
      </c>
      <c r="T27" s="78">
        <v>8.3699999999999997E-2</v>
      </c>
      <c r="U27" s="78">
        <v>8.9999999999999998E-4</v>
      </c>
    </row>
    <row r="28" spans="2:21">
      <c r="B28" s="79" t="s">
        <v>271</v>
      </c>
      <c r="C28" s="16"/>
      <c r="D28" s="16"/>
      <c r="E28" s="16"/>
      <c r="F28" s="16"/>
      <c r="K28" s="81">
        <v>1.86</v>
      </c>
      <c r="N28" s="80">
        <v>6.6000000000000003E-2</v>
      </c>
      <c r="O28" s="81">
        <v>321098.84999999998</v>
      </c>
      <c r="Q28" s="81">
        <v>1.53043</v>
      </c>
      <c r="R28" s="81">
        <v>299.18157347499999</v>
      </c>
      <c r="T28" s="80">
        <v>0.15110000000000001</v>
      </c>
      <c r="U28" s="80">
        <v>1.6000000000000001E-3</v>
      </c>
    </row>
    <row r="29" spans="2:21">
      <c r="B29" t="s">
        <v>389</v>
      </c>
      <c r="C29" t="s">
        <v>390</v>
      </c>
      <c r="D29" t="s">
        <v>100</v>
      </c>
      <c r="E29" t="s">
        <v>123</v>
      </c>
      <c r="F29" t="s">
        <v>391</v>
      </c>
      <c r="G29" t="s">
        <v>350</v>
      </c>
      <c r="H29" t="s">
        <v>210</v>
      </c>
      <c r="I29" t="s">
        <v>211</v>
      </c>
      <c r="J29" t="s">
        <v>264</v>
      </c>
      <c r="K29" s="77">
        <v>0.67</v>
      </c>
      <c r="L29" t="s">
        <v>102</v>
      </c>
      <c r="M29" s="78">
        <v>0.03</v>
      </c>
      <c r="N29" s="78">
        <v>4.9500000000000002E-2</v>
      </c>
      <c r="O29" s="77">
        <v>35530.76</v>
      </c>
      <c r="P29" s="77">
        <v>99.51</v>
      </c>
      <c r="Q29" s="77">
        <v>0</v>
      </c>
      <c r="R29" s="77">
        <v>35.356659276000002</v>
      </c>
      <c r="S29" s="78">
        <v>1E-4</v>
      </c>
      <c r="T29" s="78">
        <v>1.7899999999999999E-2</v>
      </c>
      <c r="U29" s="78">
        <v>2.0000000000000001E-4</v>
      </c>
    </row>
    <row r="30" spans="2:21">
      <c r="B30" t="s">
        <v>392</v>
      </c>
      <c r="C30" t="s">
        <v>393</v>
      </c>
      <c r="D30" t="s">
        <v>100</v>
      </c>
      <c r="E30" t="s">
        <v>123</v>
      </c>
      <c r="F30" t="s">
        <v>391</v>
      </c>
      <c r="G30" t="s">
        <v>350</v>
      </c>
      <c r="H30" t="s">
        <v>351</v>
      </c>
      <c r="I30" t="s">
        <v>150</v>
      </c>
      <c r="J30" t="s">
        <v>264</v>
      </c>
      <c r="K30" s="77">
        <v>3.32</v>
      </c>
      <c r="L30" t="s">
        <v>102</v>
      </c>
      <c r="M30" s="78">
        <v>2.6800000000000001E-2</v>
      </c>
      <c r="N30" s="78">
        <v>4.9799999999999997E-2</v>
      </c>
      <c r="O30" s="77">
        <v>27475.54</v>
      </c>
      <c r="P30" s="77">
        <v>94.81</v>
      </c>
      <c r="Q30" s="77">
        <v>0</v>
      </c>
      <c r="R30" s="77">
        <v>26.049559473999999</v>
      </c>
      <c r="S30" s="78">
        <v>0</v>
      </c>
      <c r="T30" s="78">
        <v>1.32E-2</v>
      </c>
      <c r="U30" s="78">
        <v>1E-4</v>
      </c>
    </row>
    <row r="31" spans="2:21">
      <c r="B31" t="s">
        <v>394</v>
      </c>
      <c r="C31" t="s">
        <v>395</v>
      </c>
      <c r="D31" t="s">
        <v>100</v>
      </c>
      <c r="E31" t="s">
        <v>123</v>
      </c>
      <c r="F31" t="s">
        <v>354</v>
      </c>
      <c r="G31" t="s">
        <v>350</v>
      </c>
      <c r="H31" t="s">
        <v>210</v>
      </c>
      <c r="I31" t="s">
        <v>211</v>
      </c>
      <c r="J31" t="s">
        <v>264</v>
      </c>
      <c r="K31" s="77">
        <v>1.4</v>
      </c>
      <c r="L31" t="s">
        <v>102</v>
      </c>
      <c r="M31" s="78">
        <v>2.0199999999999999E-2</v>
      </c>
      <c r="N31" s="78">
        <v>4.8899999999999999E-2</v>
      </c>
      <c r="O31" s="77">
        <v>22742</v>
      </c>
      <c r="P31" s="77">
        <v>97.31</v>
      </c>
      <c r="Q31" s="77">
        <v>0</v>
      </c>
      <c r="R31" s="77">
        <v>22.130240199999999</v>
      </c>
      <c r="S31" s="78">
        <v>0</v>
      </c>
      <c r="T31" s="78">
        <v>1.12E-2</v>
      </c>
      <c r="U31" s="78">
        <v>1E-4</v>
      </c>
    </row>
    <row r="32" spans="2:21">
      <c r="B32" t="s">
        <v>396</v>
      </c>
      <c r="C32" t="s">
        <v>397</v>
      </c>
      <c r="D32" t="s">
        <v>100</v>
      </c>
      <c r="E32" t="s">
        <v>123</v>
      </c>
      <c r="F32" t="s">
        <v>354</v>
      </c>
      <c r="G32" t="s">
        <v>350</v>
      </c>
      <c r="H32" t="s">
        <v>210</v>
      </c>
      <c r="I32" t="s">
        <v>211</v>
      </c>
      <c r="J32" t="s">
        <v>264</v>
      </c>
      <c r="K32" s="77">
        <v>0.51</v>
      </c>
      <c r="L32" t="s">
        <v>102</v>
      </c>
      <c r="M32" s="78">
        <v>3.0099999999999998E-2</v>
      </c>
      <c r="N32" s="78">
        <v>4.8899999999999999E-2</v>
      </c>
      <c r="O32" s="77">
        <v>101690</v>
      </c>
      <c r="P32" s="77">
        <v>99.09</v>
      </c>
      <c r="Q32" s="77">
        <v>1.53043</v>
      </c>
      <c r="R32" s="77">
        <v>102.295051</v>
      </c>
      <c r="S32" s="78">
        <v>1E-4</v>
      </c>
      <c r="T32" s="78">
        <v>5.1700000000000003E-2</v>
      </c>
      <c r="U32" s="78">
        <v>5.9999999999999995E-4</v>
      </c>
    </row>
    <row r="33" spans="2:21">
      <c r="B33" t="s">
        <v>398</v>
      </c>
      <c r="C33" t="s">
        <v>399</v>
      </c>
      <c r="D33" t="s">
        <v>100</v>
      </c>
      <c r="E33" t="s">
        <v>123</v>
      </c>
      <c r="F33" t="s">
        <v>400</v>
      </c>
      <c r="G33" t="s">
        <v>401</v>
      </c>
      <c r="H33" t="s">
        <v>242</v>
      </c>
      <c r="I33" t="s">
        <v>211</v>
      </c>
      <c r="J33" t="s">
        <v>264</v>
      </c>
      <c r="K33" s="77">
        <v>1.76</v>
      </c>
      <c r="L33" t="s">
        <v>102</v>
      </c>
      <c r="M33" s="78">
        <v>5.9499999999999997E-2</v>
      </c>
      <c r="N33" s="78">
        <v>0.13150000000000001</v>
      </c>
      <c r="O33" s="77">
        <v>66585.850000000006</v>
      </c>
      <c r="P33" s="77">
        <v>89.65</v>
      </c>
      <c r="Q33" s="77">
        <v>0</v>
      </c>
      <c r="R33" s="77">
        <v>59.694214525</v>
      </c>
      <c r="S33" s="78">
        <v>2.0000000000000001E-4</v>
      </c>
      <c r="T33" s="78">
        <v>3.0099999999999998E-2</v>
      </c>
      <c r="U33" s="78">
        <v>2.9999999999999997E-4</v>
      </c>
    </row>
    <row r="34" spans="2:21">
      <c r="B34" t="s">
        <v>402</v>
      </c>
      <c r="C34" t="s">
        <v>403</v>
      </c>
      <c r="D34" t="s">
        <v>100</v>
      </c>
      <c r="E34" t="s">
        <v>123</v>
      </c>
      <c r="F34" t="s">
        <v>404</v>
      </c>
      <c r="G34" t="s">
        <v>405</v>
      </c>
      <c r="H34" t="s">
        <v>406</v>
      </c>
      <c r="I34" t="s">
        <v>150</v>
      </c>
      <c r="J34" t="s">
        <v>407</v>
      </c>
      <c r="K34" s="77">
        <v>4.83</v>
      </c>
      <c r="L34" t="s">
        <v>102</v>
      </c>
      <c r="M34" s="78">
        <v>7.4999999999999997E-3</v>
      </c>
      <c r="N34" s="78">
        <v>5.16E-2</v>
      </c>
      <c r="O34" s="77">
        <v>65691</v>
      </c>
      <c r="P34" s="77">
        <v>81.3</v>
      </c>
      <c r="Q34" s="77">
        <v>0</v>
      </c>
      <c r="R34" s="77">
        <v>53.406782999999997</v>
      </c>
      <c r="S34" s="78">
        <v>1E-4</v>
      </c>
      <c r="T34" s="78">
        <v>2.7E-2</v>
      </c>
      <c r="U34" s="78">
        <v>2.9999999999999997E-4</v>
      </c>
    </row>
    <row r="35" spans="2:21">
      <c r="B35" t="s">
        <v>408</v>
      </c>
      <c r="C35" t="s">
        <v>409</v>
      </c>
      <c r="D35" t="s">
        <v>100</v>
      </c>
      <c r="E35" t="s">
        <v>123</v>
      </c>
      <c r="F35" t="s">
        <v>410</v>
      </c>
      <c r="G35" t="s">
        <v>401</v>
      </c>
      <c r="H35" t="s">
        <v>235</v>
      </c>
      <c r="I35" t="s">
        <v>388</v>
      </c>
      <c r="J35" t="s">
        <v>411</v>
      </c>
      <c r="K35" s="77">
        <v>0</v>
      </c>
      <c r="L35" t="s">
        <v>102</v>
      </c>
      <c r="M35" s="78">
        <v>0.08</v>
      </c>
      <c r="N35" s="78">
        <v>0</v>
      </c>
      <c r="O35" s="77">
        <v>1383.7</v>
      </c>
      <c r="P35" s="77">
        <v>18</v>
      </c>
      <c r="Q35" s="77">
        <v>0</v>
      </c>
      <c r="R35" s="77">
        <v>0.24906600000000001</v>
      </c>
      <c r="S35" s="78">
        <v>0</v>
      </c>
      <c r="T35" s="78">
        <v>1E-4</v>
      </c>
      <c r="U35" s="78">
        <v>0</v>
      </c>
    </row>
    <row r="36" spans="2:21">
      <c r="B36" s="79" t="s">
        <v>344</v>
      </c>
      <c r="C36" s="16"/>
      <c r="D36" s="16"/>
      <c r="E36" s="16"/>
      <c r="F36" s="16"/>
      <c r="K36" s="81">
        <v>3.65</v>
      </c>
      <c r="N36" s="80">
        <v>8.0600000000000005E-2</v>
      </c>
      <c r="O36" s="81">
        <v>259635.41</v>
      </c>
      <c r="Q36" s="81">
        <v>0</v>
      </c>
      <c r="R36" s="81">
        <v>245.48113542999999</v>
      </c>
      <c r="T36" s="80">
        <v>0.124</v>
      </c>
      <c r="U36" s="80">
        <v>1.4E-3</v>
      </c>
    </row>
    <row r="37" spans="2:21">
      <c r="B37" t="s">
        <v>412</v>
      </c>
      <c r="C37" t="s">
        <v>413</v>
      </c>
      <c r="D37" t="s">
        <v>100</v>
      </c>
      <c r="E37" t="s">
        <v>123</v>
      </c>
      <c r="F37" t="s">
        <v>414</v>
      </c>
      <c r="G37" t="s">
        <v>401</v>
      </c>
      <c r="H37" t="s">
        <v>415</v>
      </c>
      <c r="I37" t="s">
        <v>150</v>
      </c>
      <c r="J37" t="s">
        <v>264</v>
      </c>
      <c r="K37" s="77">
        <v>3.57</v>
      </c>
      <c r="L37" t="s">
        <v>102</v>
      </c>
      <c r="M37" s="78">
        <v>4.2999999999999997E-2</v>
      </c>
      <c r="N37" s="78">
        <v>7.4200000000000002E-2</v>
      </c>
      <c r="O37" s="77">
        <v>103006.51</v>
      </c>
      <c r="P37" s="77">
        <v>89.3</v>
      </c>
      <c r="Q37" s="77">
        <v>0</v>
      </c>
      <c r="R37" s="77">
        <v>91.984813430000003</v>
      </c>
      <c r="S37" s="78">
        <v>1E-4</v>
      </c>
      <c r="T37" s="78">
        <v>4.6399999999999997E-2</v>
      </c>
      <c r="U37" s="78">
        <v>5.0000000000000001E-4</v>
      </c>
    </row>
    <row r="38" spans="2:21">
      <c r="B38" t="s">
        <v>416</v>
      </c>
      <c r="C38" t="s">
        <v>417</v>
      </c>
      <c r="D38" t="s">
        <v>100</v>
      </c>
      <c r="E38" t="s">
        <v>123</v>
      </c>
      <c r="F38" t="s">
        <v>418</v>
      </c>
      <c r="G38" t="s">
        <v>419</v>
      </c>
      <c r="H38" t="s">
        <v>420</v>
      </c>
      <c r="I38" t="s">
        <v>150</v>
      </c>
      <c r="J38" t="s">
        <v>264</v>
      </c>
      <c r="K38" s="77">
        <v>3.69</v>
      </c>
      <c r="L38" t="s">
        <v>102</v>
      </c>
      <c r="M38" s="78">
        <v>4.6899999999999997E-2</v>
      </c>
      <c r="N38" s="78">
        <v>8.4400000000000003E-2</v>
      </c>
      <c r="O38" s="77">
        <v>156628.9</v>
      </c>
      <c r="P38" s="77">
        <v>98</v>
      </c>
      <c r="Q38" s="77">
        <v>0</v>
      </c>
      <c r="R38" s="77">
        <v>153.49632199999999</v>
      </c>
      <c r="S38" s="78">
        <v>1E-4</v>
      </c>
      <c r="T38" s="78">
        <v>7.7499999999999999E-2</v>
      </c>
      <c r="U38" s="78">
        <v>8.0000000000000004E-4</v>
      </c>
    </row>
    <row r="39" spans="2:21">
      <c r="B39" s="79" t="s">
        <v>421</v>
      </c>
      <c r="C39" s="16"/>
      <c r="D39" s="16"/>
      <c r="E39" s="16"/>
      <c r="F39" s="16"/>
      <c r="K39" s="81">
        <v>0</v>
      </c>
      <c r="N39" s="80">
        <v>0</v>
      </c>
      <c r="O39" s="81">
        <v>0</v>
      </c>
      <c r="Q39" s="81">
        <v>0</v>
      </c>
      <c r="R39" s="81">
        <v>0</v>
      </c>
      <c r="T39" s="80">
        <v>0</v>
      </c>
      <c r="U39" s="80">
        <v>0</v>
      </c>
    </row>
    <row r="40" spans="2:21">
      <c r="B40" t="s">
        <v>235</v>
      </c>
      <c r="C40" t="s">
        <v>235</v>
      </c>
      <c r="D40" s="16"/>
      <c r="E40" s="16"/>
      <c r="F40" s="16"/>
      <c r="G40" t="s">
        <v>235</v>
      </c>
      <c r="H40" t="s">
        <v>235</v>
      </c>
      <c r="K40" s="77">
        <v>0</v>
      </c>
      <c r="L40" t="s">
        <v>235</v>
      </c>
      <c r="M40" s="78">
        <v>0</v>
      </c>
      <c r="N40" s="78">
        <v>0</v>
      </c>
      <c r="O40" s="77">
        <v>0</v>
      </c>
      <c r="P40" s="77">
        <v>0</v>
      </c>
      <c r="R40" s="77">
        <v>0</v>
      </c>
      <c r="S40" s="78">
        <v>0</v>
      </c>
      <c r="T40" s="78">
        <v>0</v>
      </c>
      <c r="U40" s="78">
        <v>0</v>
      </c>
    </row>
    <row r="41" spans="2:21">
      <c r="B41" s="79" t="s">
        <v>253</v>
      </c>
      <c r="C41" s="16"/>
      <c r="D41" s="16"/>
      <c r="E41" s="16"/>
      <c r="F41" s="16"/>
      <c r="K41" s="81">
        <v>3.76</v>
      </c>
      <c r="N41" s="80">
        <v>8.1500000000000003E-2</v>
      </c>
      <c r="O41" s="81">
        <v>39000</v>
      </c>
      <c r="Q41" s="81">
        <v>0</v>
      </c>
      <c r="R41" s="81">
        <v>152.27672645249999</v>
      </c>
      <c r="T41" s="80">
        <v>7.6899999999999996E-2</v>
      </c>
      <c r="U41" s="80">
        <v>8.0000000000000004E-4</v>
      </c>
    </row>
    <row r="42" spans="2:21">
      <c r="B42" s="79" t="s">
        <v>345</v>
      </c>
      <c r="C42" s="16"/>
      <c r="D42" s="16"/>
      <c r="E42" s="16"/>
      <c r="F42" s="16"/>
      <c r="K42" s="81">
        <v>0</v>
      </c>
      <c r="N42" s="80">
        <v>0</v>
      </c>
      <c r="O42" s="81">
        <v>0</v>
      </c>
      <c r="Q42" s="81">
        <v>0</v>
      </c>
      <c r="R42" s="81">
        <v>0</v>
      </c>
      <c r="T42" s="80">
        <v>0</v>
      </c>
      <c r="U42" s="80">
        <v>0</v>
      </c>
    </row>
    <row r="43" spans="2:21">
      <c r="B43" t="s">
        <v>235</v>
      </c>
      <c r="C43" t="s">
        <v>235</v>
      </c>
      <c r="D43" s="16"/>
      <c r="E43" s="16"/>
      <c r="F43" s="16"/>
      <c r="G43" t="s">
        <v>235</v>
      </c>
      <c r="H43" t="s">
        <v>235</v>
      </c>
      <c r="K43" s="77">
        <v>0</v>
      </c>
      <c r="L43" t="s">
        <v>235</v>
      </c>
      <c r="M43" s="78">
        <v>0</v>
      </c>
      <c r="N43" s="78">
        <v>0</v>
      </c>
      <c r="O43" s="77">
        <v>0</v>
      </c>
      <c r="P43" s="77">
        <v>0</v>
      </c>
      <c r="R43" s="77">
        <v>0</v>
      </c>
      <c r="S43" s="78">
        <v>0</v>
      </c>
      <c r="T43" s="78">
        <v>0</v>
      </c>
      <c r="U43" s="78">
        <v>0</v>
      </c>
    </row>
    <row r="44" spans="2:21">
      <c r="B44" s="79" t="s">
        <v>346</v>
      </c>
      <c r="C44" s="16"/>
      <c r="D44" s="16"/>
      <c r="E44" s="16"/>
      <c r="F44" s="16"/>
      <c r="K44" s="81">
        <v>3.76</v>
      </c>
      <c r="N44" s="80">
        <v>8.1500000000000003E-2</v>
      </c>
      <c r="O44" s="81">
        <v>39000</v>
      </c>
      <c r="Q44" s="81">
        <v>0</v>
      </c>
      <c r="R44" s="81">
        <v>152.27672645249999</v>
      </c>
      <c r="T44" s="80">
        <v>7.6899999999999996E-2</v>
      </c>
      <c r="U44" s="80">
        <v>8.0000000000000004E-4</v>
      </c>
    </row>
    <row r="45" spans="2:21">
      <c r="B45" t="s">
        <v>422</v>
      </c>
      <c r="C45" t="s">
        <v>423</v>
      </c>
      <c r="D45" t="s">
        <v>123</v>
      </c>
      <c r="E45" t="s">
        <v>424</v>
      </c>
      <c r="F45" t="s">
        <v>425</v>
      </c>
      <c r="G45" t="s">
        <v>426</v>
      </c>
      <c r="H45" t="s">
        <v>427</v>
      </c>
      <c r="I45" t="s">
        <v>319</v>
      </c>
      <c r="J45" t="s">
        <v>428</v>
      </c>
      <c r="K45" s="77">
        <v>3.76</v>
      </c>
      <c r="L45" t="s">
        <v>106</v>
      </c>
      <c r="M45" s="78">
        <v>7.9500000000000001E-2</v>
      </c>
      <c r="N45" s="78">
        <v>8.1500000000000003E-2</v>
      </c>
      <c r="O45" s="77">
        <v>39000</v>
      </c>
      <c r="P45" s="77">
        <v>101.44275</v>
      </c>
      <c r="Q45" s="77">
        <v>0</v>
      </c>
      <c r="R45" s="77">
        <v>152.27672645249999</v>
      </c>
      <c r="S45" s="78">
        <v>1E-4</v>
      </c>
      <c r="T45" s="78">
        <v>7.6899999999999996E-2</v>
      </c>
      <c r="U45" s="78">
        <v>8.0000000000000004E-4</v>
      </c>
    </row>
    <row r="46" spans="2:21">
      <c r="B46" t="s">
        <v>255</v>
      </c>
      <c r="C46" s="16"/>
      <c r="D46" s="16"/>
      <c r="E46" s="16"/>
      <c r="F46" s="16"/>
    </row>
    <row r="47" spans="2:21">
      <c r="B47" t="s">
        <v>339</v>
      </c>
      <c r="C47" s="16"/>
      <c r="D47" s="16"/>
      <c r="E47" s="16"/>
      <c r="F47" s="16"/>
    </row>
    <row r="48" spans="2:21">
      <c r="B48" t="s">
        <v>340</v>
      </c>
      <c r="C48" s="16"/>
      <c r="D48" s="16"/>
      <c r="E48" s="16"/>
      <c r="F48" s="16"/>
    </row>
    <row r="49" spans="2:6">
      <c r="B49" t="s">
        <v>341</v>
      </c>
      <c r="C49" s="16"/>
      <c r="D49" s="16"/>
      <c r="E49" s="16"/>
      <c r="F49" s="16"/>
    </row>
    <row r="50" spans="2:6">
      <c r="B50" t="s">
        <v>342</v>
      </c>
      <c r="C50" s="16"/>
      <c r="D50" s="16"/>
      <c r="E50" s="16"/>
      <c r="F50" s="16"/>
    </row>
    <row r="51" spans="2:6">
      <c r="C51" s="16"/>
      <c r="D51" s="16"/>
      <c r="E51" s="16"/>
      <c r="F51" s="16"/>
    </row>
    <row r="52" spans="2:6">
      <c r="C52" s="16"/>
      <c r="D52" s="16"/>
      <c r="E52" s="16"/>
      <c r="F52" s="16"/>
    </row>
    <row r="53" spans="2:6">
      <c r="C53" s="16"/>
      <c r="D53" s="16"/>
      <c r="E53" s="16"/>
      <c r="F53" s="16"/>
    </row>
    <row r="54" spans="2:6">
      <c r="C54" s="16"/>
      <c r="D54" s="16"/>
      <c r="E54" s="16"/>
      <c r="F54" s="16"/>
    </row>
    <row r="55" spans="2:6">
      <c r="C55" s="16"/>
      <c r="D55" s="16"/>
      <c r="E55" s="16"/>
      <c r="F55" s="16"/>
    </row>
    <row r="56" spans="2:6">
      <c r="C56" s="16"/>
      <c r="D56" s="16"/>
      <c r="E56" s="16"/>
      <c r="F56" s="16"/>
    </row>
    <row r="57" spans="2:6">
      <c r="C57" s="16"/>
      <c r="D57" s="16"/>
      <c r="E57" s="16"/>
      <c r="F57" s="16"/>
    </row>
    <row r="58" spans="2:6">
      <c r="C58" s="16"/>
      <c r="D58" s="16"/>
      <c r="E58" s="16"/>
      <c r="F58" s="16"/>
    </row>
    <row r="59" spans="2:6">
      <c r="C59" s="16"/>
      <c r="D59" s="16"/>
      <c r="E59" s="16"/>
      <c r="F59" s="16"/>
    </row>
    <row r="60" spans="2:6">
      <c r="C60" s="16"/>
      <c r="D60" s="16"/>
      <c r="E60" s="16"/>
      <c r="F60" s="16"/>
    </row>
    <row r="61" spans="2:6">
      <c r="C61" s="16"/>
      <c r="D61" s="16"/>
      <c r="E61" s="16"/>
      <c r="F61" s="16"/>
    </row>
    <row r="62" spans="2:6">
      <c r="C62" s="16"/>
      <c r="D62" s="16"/>
      <c r="E62" s="16"/>
      <c r="F62" s="16"/>
    </row>
    <row r="63" spans="2:6">
      <c r="C63" s="16"/>
      <c r="D63" s="16"/>
      <c r="E63" s="16"/>
      <c r="F63" s="16"/>
    </row>
    <row r="64" spans="2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1032661.56</v>
      </c>
      <c r="J11" s="7"/>
      <c r="K11" s="75">
        <v>38.738852424999997</v>
      </c>
      <c r="L11" s="75">
        <v>53054.745298296002</v>
      </c>
      <c r="M11" s="7"/>
      <c r="N11" s="76">
        <v>1</v>
      </c>
      <c r="O11" s="76">
        <v>0.29220000000000002</v>
      </c>
      <c r="BF11" s="16"/>
      <c r="BG11" s="19"/>
      <c r="BH11" s="16"/>
      <c r="BJ11" s="16"/>
    </row>
    <row r="12" spans="2:62">
      <c r="B12" s="79" t="s">
        <v>205</v>
      </c>
      <c r="E12" s="16"/>
      <c r="F12" s="16"/>
      <c r="G12" s="16"/>
      <c r="I12" s="81">
        <v>858193.56</v>
      </c>
      <c r="K12" s="81">
        <v>10.17127</v>
      </c>
      <c r="L12" s="81">
        <v>23317.860093849999</v>
      </c>
      <c r="N12" s="80">
        <v>0.4395</v>
      </c>
      <c r="O12" s="80">
        <v>0.12839999999999999</v>
      </c>
    </row>
    <row r="13" spans="2:62">
      <c r="B13" s="79" t="s">
        <v>429</v>
      </c>
      <c r="E13" s="16"/>
      <c r="F13" s="16"/>
      <c r="G13" s="16"/>
      <c r="I13" s="81">
        <v>478593.8</v>
      </c>
      <c r="K13" s="81">
        <v>0.43045</v>
      </c>
      <c r="L13" s="81">
        <v>15346.932779819999</v>
      </c>
      <c r="N13" s="80">
        <v>0.2893</v>
      </c>
      <c r="O13" s="80">
        <v>8.4500000000000006E-2</v>
      </c>
    </row>
    <row r="14" spans="2:62">
      <c r="B14" t="s">
        <v>430</v>
      </c>
      <c r="C14" t="s">
        <v>431</v>
      </c>
      <c r="D14" t="s">
        <v>100</v>
      </c>
      <c r="E14" t="s">
        <v>123</v>
      </c>
      <c r="F14" t="s">
        <v>432</v>
      </c>
      <c r="G14" t="s">
        <v>433</v>
      </c>
      <c r="H14" t="s">
        <v>102</v>
      </c>
      <c r="I14" s="77">
        <v>20217.7</v>
      </c>
      <c r="J14" s="77">
        <v>2464</v>
      </c>
      <c r="K14" s="77">
        <v>0</v>
      </c>
      <c r="L14" s="77">
        <v>498.16412800000001</v>
      </c>
      <c r="M14" s="78">
        <v>1E-4</v>
      </c>
      <c r="N14" s="78">
        <v>9.4000000000000004E-3</v>
      </c>
      <c r="O14" s="78">
        <v>2.7000000000000001E-3</v>
      </c>
    </row>
    <row r="15" spans="2:62">
      <c r="B15" t="s">
        <v>434</v>
      </c>
      <c r="C15" t="s">
        <v>435</v>
      </c>
      <c r="D15" t="s">
        <v>100</v>
      </c>
      <c r="E15" t="s">
        <v>123</v>
      </c>
      <c r="F15" t="s">
        <v>404</v>
      </c>
      <c r="G15" t="s">
        <v>405</v>
      </c>
      <c r="H15" t="s">
        <v>102</v>
      </c>
      <c r="I15" s="77">
        <v>8106.22</v>
      </c>
      <c r="J15" s="77">
        <v>6008</v>
      </c>
      <c r="K15" s="77">
        <v>0</v>
      </c>
      <c r="L15" s="77">
        <v>487.02169759999998</v>
      </c>
      <c r="M15" s="78">
        <v>1E-4</v>
      </c>
      <c r="N15" s="78">
        <v>9.1999999999999998E-3</v>
      </c>
      <c r="O15" s="78">
        <v>2.7000000000000001E-3</v>
      </c>
    </row>
    <row r="16" spans="2:62">
      <c r="B16" t="s">
        <v>436</v>
      </c>
      <c r="C16" t="s">
        <v>437</v>
      </c>
      <c r="D16" t="s">
        <v>100</v>
      </c>
      <c r="E16" t="s">
        <v>123</v>
      </c>
      <c r="F16" t="s">
        <v>438</v>
      </c>
      <c r="G16" t="s">
        <v>405</v>
      </c>
      <c r="H16" t="s">
        <v>102</v>
      </c>
      <c r="I16" s="77">
        <v>37458.17</v>
      </c>
      <c r="J16" s="77">
        <v>1124</v>
      </c>
      <c r="K16" s="77">
        <v>0</v>
      </c>
      <c r="L16" s="77">
        <v>421.02983080000001</v>
      </c>
      <c r="M16" s="78">
        <v>1E-4</v>
      </c>
      <c r="N16" s="78">
        <v>7.9000000000000008E-3</v>
      </c>
      <c r="O16" s="78">
        <v>2.3E-3</v>
      </c>
    </row>
    <row r="17" spans="2:15">
      <c r="B17" t="s">
        <v>439</v>
      </c>
      <c r="C17" t="s">
        <v>440</v>
      </c>
      <c r="D17" t="s">
        <v>100</v>
      </c>
      <c r="E17" t="s">
        <v>123</v>
      </c>
      <c r="F17" t="s">
        <v>441</v>
      </c>
      <c r="G17" t="s">
        <v>442</v>
      </c>
      <c r="H17" t="s">
        <v>102</v>
      </c>
      <c r="I17" s="77">
        <v>12588.94</v>
      </c>
      <c r="J17" s="77">
        <v>3962</v>
      </c>
      <c r="K17" s="77">
        <v>0</v>
      </c>
      <c r="L17" s="77">
        <v>498.7738028</v>
      </c>
      <c r="M17" s="78">
        <v>0</v>
      </c>
      <c r="N17" s="78">
        <v>9.4000000000000004E-3</v>
      </c>
      <c r="O17" s="78">
        <v>2.7000000000000001E-3</v>
      </c>
    </row>
    <row r="18" spans="2:15">
      <c r="B18" t="s">
        <v>443</v>
      </c>
      <c r="C18" t="s">
        <v>444</v>
      </c>
      <c r="D18" t="s">
        <v>100</v>
      </c>
      <c r="E18" t="s">
        <v>123</v>
      </c>
      <c r="F18" t="s">
        <v>445</v>
      </c>
      <c r="G18" t="s">
        <v>350</v>
      </c>
      <c r="H18" t="s">
        <v>102</v>
      </c>
      <c r="I18" s="77">
        <v>82494.69</v>
      </c>
      <c r="J18" s="77">
        <v>2059</v>
      </c>
      <c r="K18" s="77">
        <v>0</v>
      </c>
      <c r="L18" s="77">
        <v>1698.5656670999999</v>
      </c>
      <c r="M18" s="78">
        <v>1E-4</v>
      </c>
      <c r="N18" s="78">
        <v>3.2000000000000001E-2</v>
      </c>
      <c r="O18" s="78">
        <v>9.4000000000000004E-3</v>
      </c>
    </row>
    <row r="19" spans="2:15">
      <c r="B19" t="s">
        <v>446</v>
      </c>
      <c r="C19" t="s">
        <v>447</v>
      </c>
      <c r="D19" t="s">
        <v>100</v>
      </c>
      <c r="E19" t="s">
        <v>123</v>
      </c>
      <c r="F19" t="s">
        <v>368</v>
      </c>
      <c r="G19" t="s">
        <v>350</v>
      </c>
      <c r="H19" t="s">
        <v>102</v>
      </c>
      <c r="I19" s="77">
        <v>95028.08</v>
      </c>
      <c r="J19" s="77">
        <v>3389</v>
      </c>
      <c r="K19" s="77">
        <v>0</v>
      </c>
      <c r="L19" s="77">
        <v>3220.5016311999998</v>
      </c>
      <c r="M19" s="78">
        <v>1E-4</v>
      </c>
      <c r="N19" s="78">
        <v>6.0699999999999997E-2</v>
      </c>
      <c r="O19" s="78">
        <v>1.77E-2</v>
      </c>
    </row>
    <row r="20" spans="2:15">
      <c r="B20" t="s">
        <v>448</v>
      </c>
      <c r="C20" t="s">
        <v>449</v>
      </c>
      <c r="D20" t="s">
        <v>100</v>
      </c>
      <c r="E20" t="s">
        <v>123</v>
      </c>
      <c r="F20" t="s">
        <v>354</v>
      </c>
      <c r="G20" t="s">
        <v>350</v>
      </c>
      <c r="H20" t="s">
        <v>102</v>
      </c>
      <c r="I20" s="77">
        <v>108245.45</v>
      </c>
      <c r="J20" s="77">
        <v>3151</v>
      </c>
      <c r="K20" s="77">
        <v>0</v>
      </c>
      <c r="L20" s="77">
        <v>3410.8141295</v>
      </c>
      <c r="M20" s="78">
        <v>1E-4</v>
      </c>
      <c r="N20" s="78">
        <v>6.4299999999999996E-2</v>
      </c>
      <c r="O20" s="78">
        <v>1.8800000000000001E-2</v>
      </c>
    </row>
    <row r="21" spans="2:15">
      <c r="B21" t="s">
        <v>450</v>
      </c>
      <c r="C21" t="s">
        <v>451</v>
      </c>
      <c r="D21" t="s">
        <v>100</v>
      </c>
      <c r="E21" t="s">
        <v>123</v>
      </c>
      <c r="F21" t="s">
        <v>452</v>
      </c>
      <c r="G21" t="s">
        <v>350</v>
      </c>
      <c r="H21" t="s">
        <v>102</v>
      </c>
      <c r="I21" s="77">
        <v>5005.6400000000003</v>
      </c>
      <c r="J21" s="77">
        <v>13810</v>
      </c>
      <c r="K21" s="77">
        <v>0</v>
      </c>
      <c r="L21" s="77">
        <v>691.27888399999995</v>
      </c>
      <c r="M21" s="78">
        <v>0</v>
      </c>
      <c r="N21" s="78">
        <v>1.2999999999999999E-2</v>
      </c>
      <c r="O21" s="78">
        <v>3.8E-3</v>
      </c>
    </row>
    <row r="22" spans="2:15">
      <c r="B22" t="s">
        <v>453</v>
      </c>
      <c r="C22" t="s">
        <v>454</v>
      </c>
      <c r="D22" t="s">
        <v>100</v>
      </c>
      <c r="E22" t="s">
        <v>123</v>
      </c>
      <c r="F22" t="s">
        <v>455</v>
      </c>
      <c r="G22" t="s">
        <v>350</v>
      </c>
      <c r="H22" t="s">
        <v>102</v>
      </c>
      <c r="I22" s="77">
        <v>4455.45</v>
      </c>
      <c r="J22" s="77">
        <v>16360</v>
      </c>
      <c r="K22" s="77">
        <v>0</v>
      </c>
      <c r="L22" s="77">
        <v>728.91161999999997</v>
      </c>
      <c r="M22" s="78">
        <v>0</v>
      </c>
      <c r="N22" s="78">
        <v>1.37E-2</v>
      </c>
      <c r="O22" s="78">
        <v>4.0000000000000001E-3</v>
      </c>
    </row>
    <row r="23" spans="2:15">
      <c r="B23" t="s">
        <v>456</v>
      </c>
      <c r="C23" t="s">
        <v>457</v>
      </c>
      <c r="D23" t="s">
        <v>100</v>
      </c>
      <c r="E23" t="s">
        <v>123</v>
      </c>
      <c r="F23" t="s">
        <v>458</v>
      </c>
      <c r="G23" t="s">
        <v>112</v>
      </c>
      <c r="H23" t="s">
        <v>102</v>
      </c>
      <c r="I23" s="77">
        <v>4823.18</v>
      </c>
      <c r="J23" s="77">
        <v>8800</v>
      </c>
      <c r="K23" s="77">
        <v>0</v>
      </c>
      <c r="L23" s="77">
        <v>424.43984</v>
      </c>
      <c r="M23" s="78">
        <v>1E-4</v>
      </c>
      <c r="N23" s="78">
        <v>8.0000000000000002E-3</v>
      </c>
      <c r="O23" s="78">
        <v>2.3E-3</v>
      </c>
    </row>
    <row r="24" spans="2:15">
      <c r="B24" t="s">
        <v>459</v>
      </c>
      <c r="C24" t="s">
        <v>460</v>
      </c>
      <c r="D24" t="s">
        <v>100</v>
      </c>
      <c r="E24" t="s">
        <v>123</v>
      </c>
      <c r="F24" t="s">
        <v>461</v>
      </c>
      <c r="G24" t="s">
        <v>112</v>
      </c>
      <c r="H24" t="s">
        <v>102</v>
      </c>
      <c r="I24" s="77">
        <v>328.23</v>
      </c>
      <c r="J24" s="77">
        <v>97080</v>
      </c>
      <c r="K24" s="77">
        <v>0</v>
      </c>
      <c r="L24" s="77">
        <v>318.64568400000002</v>
      </c>
      <c r="M24" s="78">
        <v>0</v>
      </c>
      <c r="N24" s="78">
        <v>6.0000000000000001E-3</v>
      </c>
      <c r="O24" s="78">
        <v>1.8E-3</v>
      </c>
    </row>
    <row r="25" spans="2:15">
      <c r="B25" t="s">
        <v>462</v>
      </c>
      <c r="C25" t="s">
        <v>463</v>
      </c>
      <c r="D25" t="s">
        <v>100</v>
      </c>
      <c r="E25" t="s">
        <v>123</v>
      </c>
      <c r="F25" t="s">
        <v>464</v>
      </c>
      <c r="G25" t="s">
        <v>465</v>
      </c>
      <c r="H25" t="s">
        <v>102</v>
      </c>
      <c r="I25" s="77">
        <v>59161.65</v>
      </c>
      <c r="J25" s="77">
        <v>2107</v>
      </c>
      <c r="K25" s="77">
        <v>0</v>
      </c>
      <c r="L25" s="77">
        <v>1246.5359655</v>
      </c>
      <c r="M25" s="78">
        <v>0</v>
      </c>
      <c r="N25" s="78">
        <v>2.35E-2</v>
      </c>
      <c r="O25" s="78">
        <v>6.8999999999999999E-3</v>
      </c>
    </row>
    <row r="26" spans="2:15">
      <c r="B26" t="s">
        <v>466</v>
      </c>
      <c r="C26" t="s">
        <v>467</v>
      </c>
      <c r="D26" t="s">
        <v>100</v>
      </c>
      <c r="E26" t="s">
        <v>123</v>
      </c>
      <c r="F26" t="s">
        <v>468</v>
      </c>
      <c r="G26" t="s">
        <v>469</v>
      </c>
      <c r="H26" t="s">
        <v>102</v>
      </c>
      <c r="I26" s="77">
        <v>18252.93</v>
      </c>
      <c r="J26" s="77">
        <v>2610</v>
      </c>
      <c r="K26" s="77">
        <v>0</v>
      </c>
      <c r="L26" s="77">
        <v>476.40147300000001</v>
      </c>
      <c r="M26" s="78">
        <v>1E-4</v>
      </c>
      <c r="N26" s="78">
        <v>8.9999999999999993E-3</v>
      </c>
      <c r="O26" s="78">
        <v>2.5999999999999999E-3</v>
      </c>
    </row>
    <row r="27" spans="2:15">
      <c r="B27" t="s">
        <v>470</v>
      </c>
      <c r="C27" t="s">
        <v>471</v>
      </c>
      <c r="D27" t="s">
        <v>100</v>
      </c>
      <c r="E27" t="s">
        <v>123</v>
      </c>
      <c r="F27" t="s">
        <v>472</v>
      </c>
      <c r="G27" t="s">
        <v>469</v>
      </c>
      <c r="H27" t="s">
        <v>102</v>
      </c>
      <c r="I27" s="77">
        <v>14885.53</v>
      </c>
      <c r="J27" s="77">
        <v>1845</v>
      </c>
      <c r="K27" s="77">
        <v>0</v>
      </c>
      <c r="L27" s="77">
        <v>274.63802850000002</v>
      </c>
      <c r="M27" s="78">
        <v>0</v>
      </c>
      <c r="N27" s="78">
        <v>5.1999999999999998E-3</v>
      </c>
      <c r="O27" s="78">
        <v>1.5E-3</v>
      </c>
    </row>
    <row r="28" spans="2:15">
      <c r="B28" t="s">
        <v>473</v>
      </c>
      <c r="C28" t="s">
        <v>474</v>
      </c>
      <c r="D28" t="s">
        <v>100</v>
      </c>
      <c r="E28" t="s">
        <v>123</v>
      </c>
      <c r="F28" t="s">
        <v>475</v>
      </c>
      <c r="G28" t="s">
        <v>469</v>
      </c>
      <c r="H28" t="s">
        <v>102</v>
      </c>
      <c r="I28" s="77">
        <v>2115.4499999999998</v>
      </c>
      <c r="J28" s="77">
        <v>31500</v>
      </c>
      <c r="K28" s="77">
        <v>0</v>
      </c>
      <c r="L28" s="77">
        <v>666.36675000000002</v>
      </c>
      <c r="M28" s="78">
        <v>1E-4</v>
      </c>
      <c r="N28" s="78">
        <v>1.26E-2</v>
      </c>
      <c r="O28" s="78">
        <v>3.7000000000000002E-3</v>
      </c>
    </row>
    <row r="29" spans="2:15">
      <c r="B29" t="s">
        <v>476</v>
      </c>
      <c r="C29" t="s">
        <v>477</v>
      </c>
      <c r="D29" t="s">
        <v>100</v>
      </c>
      <c r="E29" t="s">
        <v>123</v>
      </c>
      <c r="F29" t="s">
        <v>478</v>
      </c>
      <c r="G29" t="s">
        <v>469</v>
      </c>
      <c r="H29" t="s">
        <v>102</v>
      </c>
      <c r="I29" s="77">
        <v>4186.6099999999997</v>
      </c>
      <c r="J29" s="77">
        <v>916.2</v>
      </c>
      <c r="K29" s="77">
        <v>0</v>
      </c>
      <c r="L29" s="77">
        <v>38.357720819999997</v>
      </c>
      <c r="M29" s="78">
        <v>0</v>
      </c>
      <c r="N29" s="78">
        <v>6.9999999999999999E-4</v>
      </c>
      <c r="O29" s="78">
        <v>2.0000000000000001E-4</v>
      </c>
    </row>
    <row r="30" spans="2:15">
      <c r="B30" t="s">
        <v>479</v>
      </c>
      <c r="C30" t="s">
        <v>480</v>
      </c>
      <c r="D30" t="s">
        <v>100</v>
      </c>
      <c r="E30" t="s">
        <v>123</v>
      </c>
      <c r="F30" t="s">
        <v>481</v>
      </c>
      <c r="G30" t="s">
        <v>469</v>
      </c>
      <c r="H30" t="s">
        <v>102</v>
      </c>
      <c r="I30" s="77">
        <v>89.01</v>
      </c>
      <c r="J30" s="77">
        <v>23790</v>
      </c>
      <c r="K30" s="77">
        <v>0.43045</v>
      </c>
      <c r="L30" s="77">
        <v>21.605929</v>
      </c>
      <c r="M30" s="78">
        <v>0</v>
      </c>
      <c r="N30" s="78">
        <v>4.0000000000000002E-4</v>
      </c>
      <c r="O30" s="78">
        <v>1E-4</v>
      </c>
    </row>
    <row r="31" spans="2:15">
      <c r="B31" t="s">
        <v>482</v>
      </c>
      <c r="C31" t="s">
        <v>483</v>
      </c>
      <c r="D31" t="s">
        <v>100</v>
      </c>
      <c r="E31" t="s">
        <v>123</v>
      </c>
      <c r="F31" t="s">
        <v>484</v>
      </c>
      <c r="G31" t="s">
        <v>469</v>
      </c>
      <c r="H31" t="s">
        <v>102</v>
      </c>
      <c r="I31" s="77">
        <v>1150.8699999999999</v>
      </c>
      <c r="J31" s="77">
        <v>19540</v>
      </c>
      <c r="K31" s="77">
        <v>0</v>
      </c>
      <c r="L31" s="77">
        <v>224.879998</v>
      </c>
      <c r="M31" s="78">
        <v>0</v>
      </c>
      <c r="N31" s="78">
        <v>4.1999999999999997E-3</v>
      </c>
      <c r="O31" s="78">
        <v>1.1999999999999999E-3</v>
      </c>
    </row>
    <row r="32" spans="2:15">
      <c r="B32" s="79" t="s">
        <v>485</v>
      </c>
      <c r="E32" s="16"/>
      <c r="F32" s="16"/>
      <c r="G32" s="16"/>
      <c r="I32" s="81">
        <v>167082.20000000001</v>
      </c>
      <c r="K32" s="81">
        <v>0</v>
      </c>
      <c r="L32" s="81">
        <v>5760.77322</v>
      </c>
      <c r="N32" s="80">
        <v>0.1086</v>
      </c>
      <c r="O32" s="80">
        <v>3.1699999999999999E-2</v>
      </c>
    </row>
    <row r="33" spans="2:15">
      <c r="B33" t="s">
        <v>486</v>
      </c>
      <c r="C33" t="s">
        <v>487</v>
      </c>
      <c r="D33" t="s">
        <v>100</v>
      </c>
      <c r="E33" t="s">
        <v>123</v>
      </c>
      <c r="F33" t="s">
        <v>488</v>
      </c>
      <c r="G33" t="s">
        <v>405</v>
      </c>
      <c r="H33" t="s">
        <v>102</v>
      </c>
      <c r="I33" s="77">
        <v>2712.19</v>
      </c>
      <c r="J33" s="77">
        <v>8861</v>
      </c>
      <c r="K33" s="77">
        <v>0</v>
      </c>
      <c r="L33" s="77">
        <v>240.32715590000001</v>
      </c>
      <c r="M33" s="78">
        <v>1E-4</v>
      </c>
      <c r="N33" s="78">
        <v>4.4999999999999997E-3</v>
      </c>
      <c r="O33" s="78">
        <v>1.2999999999999999E-3</v>
      </c>
    </row>
    <row r="34" spans="2:15">
      <c r="B34" t="s">
        <v>489</v>
      </c>
      <c r="C34" t="s">
        <v>490</v>
      </c>
      <c r="D34" t="s">
        <v>100</v>
      </c>
      <c r="E34" t="s">
        <v>123</v>
      </c>
      <c r="F34" t="s">
        <v>491</v>
      </c>
      <c r="G34" t="s">
        <v>492</v>
      </c>
      <c r="H34" t="s">
        <v>102</v>
      </c>
      <c r="I34" s="77">
        <v>84.82</v>
      </c>
      <c r="J34" s="77">
        <v>41100</v>
      </c>
      <c r="K34" s="77">
        <v>0</v>
      </c>
      <c r="L34" s="77">
        <v>34.861020000000003</v>
      </c>
      <c r="M34" s="78">
        <v>0</v>
      </c>
      <c r="N34" s="78">
        <v>6.9999999999999999E-4</v>
      </c>
      <c r="O34" s="78">
        <v>2.0000000000000001E-4</v>
      </c>
    </row>
    <row r="35" spans="2:15">
      <c r="B35" t="s">
        <v>493</v>
      </c>
      <c r="C35" t="s">
        <v>494</v>
      </c>
      <c r="D35" t="s">
        <v>100</v>
      </c>
      <c r="E35" t="s">
        <v>123</v>
      </c>
      <c r="F35" t="s">
        <v>495</v>
      </c>
      <c r="G35" t="s">
        <v>442</v>
      </c>
      <c r="H35" t="s">
        <v>102</v>
      </c>
      <c r="I35" s="77">
        <v>2275.91</v>
      </c>
      <c r="J35" s="77">
        <v>5901</v>
      </c>
      <c r="K35" s="77">
        <v>0</v>
      </c>
      <c r="L35" s="77">
        <v>134.30144910000001</v>
      </c>
      <c r="M35" s="78">
        <v>0</v>
      </c>
      <c r="N35" s="78">
        <v>2.5000000000000001E-3</v>
      </c>
      <c r="O35" s="78">
        <v>6.9999999999999999E-4</v>
      </c>
    </row>
    <row r="36" spans="2:15">
      <c r="B36" t="s">
        <v>496</v>
      </c>
      <c r="C36" t="s">
        <v>497</v>
      </c>
      <c r="D36" t="s">
        <v>100</v>
      </c>
      <c r="E36" t="s">
        <v>123</v>
      </c>
      <c r="F36" t="s">
        <v>498</v>
      </c>
      <c r="G36" t="s">
        <v>442</v>
      </c>
      <c r="H36" t="s">
        <v>102</v>
      </c>
      <c r="I36" s="77">
        <v>3165.69</v>
      </c>
      <c r="J36" s="77">
        <v>8890</v>
      </c>
      <c r="K36" s="77">
        <v>0</v>
      </c>
      <c r="L36" s="77">
        <v>281.42984100000001</v>
      </c>
      <c r="M36" s="78">
        <v>1E-4</v>
      </c>
      <c r="N36" s="78">
        <v>5.3E-3</v>
      </c>
      <c r="O36" s="78">
        <v>1.5E-3</v>
      </c>
    </row>
    <row r="37" spans="2:15">
      <c r="B37" t="s">
        <v>499</v>
      </c>
      <c r="C37" t="s">
        <v>500</v>
      </c>
      <c r="D37" t="s">
        <v>100</v>
      </c>
      <c r="E37" t="s">
        <v>123</v>
      </c>
      <c r="F37" t="s">
        <v>501</v>
      </c>
      <c r="G37" t="s">
        <v>502</v>
      </c>
      <c r="H37" t="s">
        <v>102</v>
      </c>
      <c r="I37" s="77">
        <v>1158.4000000000001</v>
      </c>
      <c r="J37" s="77">
        <v>9978</v>
      </c>
      <c r="K37" s="77">
        <v>0</v>
      </c>
      <c r="L37" s="77">
        <v>115.58515199999999</v>
      </c>
      <c r="M37" s="78">
        <v>0</v>
      </c>
      <c r="N37" s="78">
        <v>2.2000000000000001E-3</v>
      </c>
      <c r="O37" s="78">
        <v>5.9999999999999995E-4</v>
      </c>
    </row>
    <row r="38" spans="2:15">
      <c r="B38" t="s">
        <v>503</v>
      </c>
      <c r="C38" t="s">
        <v>504</v>
      </c>
      <c r="D38" t="s">
        <v>100</v>
      </c>
      <c r="E38" t="s">
        <v>123</v>
      </c>
      <c r="F38" t="s">
        <v>505</v>
      </c>
      <c r="G38" t="s">
        <v>112</v>
      </c>
      <c r="H38" t="s">
        <v>102</v>
      </c>
      <c r="I38" s="77">
        <v>1681.31</v>
      </c>
      <c r="J38" s="77">
        <v>11260</v>
      </c>
      <c r="K38" s="77">
        <v>0</v>
      </c>
      <c r="L38" s="77">
        <v>189.315506</v>
      </c>
      <c r="M38" s="78">
        <v>0</v>
      </c>
      <c r="N38" s="78">
        <v>3.5999999999999999E-3</v>
      </c>
      <c r="O38" s="78">
        <v>1E-3</v>
      </c>
    </row>
    <row r="39" spans="2:15">
      <c r="B39" t="s">
        <v>506</v>
      </c>
      <c r="C39" t="s">
        <v>507</v>
      </c>
      <c r="D39" t="s">
        <v>100</v>
      </c>
      <c r="E39" t="s">
        <v>123</v>
      </c>
      <c r="F39" t="s">
        <v>508</v>
      </c>
      <c r="G39" t="s">
        <v>112</v>
      </c>
      <c r="H39" t="s">
        <v>102</v>
      </c>
      <c r="I39" s="77">
        <v>13408.02</v>
      </c>
      <c r="J39" s="77">
        <v>6632</v>
      </c>
      <c r="K39" s="77">
        <v>0</v>
      </c>
      <c r="L39" s="77">
        <v>889.21988639999995</v>
      </c>
      <c r="M39" s="78">
        <v>2.0000000000000001E-4</v>
      </c>
      <c r="N39" s="78">
        <v>1.6799999999999999E-2</v>
      </c>
      <c r="O39" s="78">
        <v>4.8999999999999998E-3</v>
      </c>
    </row>
    <row r="40" spans="2:15">
      <c r="B40" t="s">
        <v>509</v>
      </c>
      <c r="C40" t="s">
        <v>510</v>
      </c>
      <c r="D40" t="s">
        <v>100</v>
      </c>
      <c r="E40" t="s">
        <v>123</v>
      </c>
      <c r="F40" t="s">
        <v>511</v>
      </c>
      <c r="G40" t="s">
        <v>512</v>
      </c>
      <c r="H40" t="s">
        <v>102</v>
      </c>
      <c r="I40" s="77">
        <v>17905.419999999998</v>
      </c>
      <c r="J40" s="77">
        <v>2350</v>
      </c>
      <c r="K40" s="77">
        <v>0</v>
      </c>
      <c r="L40" s="77">
        <v>420.77737000000002</v>
      </c>
      <c r="M40" s="78">
        <v>2.0000000000000001E-4</v>
      </c>
      <c r="N40" s="78">
        <v>7.9000000000000008E-3</v>
      </c>
      <c r="O40" s="78">
        <v>2.3E-3</v>
      </c>
    </row>
    <row r="41" spans="2:15">
      <c r="B41" t="s">
        <v>513</v>
      </c>
      <c r="C41" t="s">
        <v>514</v>
      </c>
      <c r="D41" t="s">
        <v>100</v>
      </c>
      <c r="E41" t="s">
        <v>123</v>
      </c>
      <c r="F41" t="s">
        <v>515</v>
      </c>
      <c r="G41" t="s">
        <v>512</v>
      </c>
      <c r="H41" t="s">
        <v>102</v>
      </c>
      <c r="I41" s="77">
        <v>967.86</v>
      </c>
      <c r="J41" s="77">
        <v>11980</v>
      </c>
      <c r="K41" s="77">
        <v>0</v>
      </c>
      <c r="L41" s="77">
        <v>115.949628</v>
      </c>
      <c r="M41" s="78">
        <v>1E-4</v>
      </c>
      <c r="N41" s="78">
        <v>2.2000000000000001E-3</v>
      </c>
      <c r="O41" s="78">
        <v>5.9999999999999995E-4</v>
      </c>
    </row>
    <row r="42" spans="2:15">
      <c r="B42" t="s">
        <v>516</v>
      </c>
      <c r="C42" t="s">
        <v>517</v>
      </c>
      <c r="D42" t="s">
        <v>100</v>
      </c>
      <c r="E42" t="s">
        <v>123</v>
      </c>
      <c r="F42" t="s">
        <v>518</v>
      </c>
      <c r="G42" t="s">
        <v>519</v>
      </c>
      <c r="H42" t="s">
        <v>102</v>
      </c>
      <c r="I42" s="77">
        <v>32490.799999999999</v>
      </c>
      <c r="J42" s="77">
        <v>1178</v>
      </c>
      <c r="K42" s="77">
        <v>0</v>
      </c>
      <c r="L42" s="77">
        <v>382.741624</v>
      </c>
      <c r="M42" s="78">
        <v>2.9999999999999997E-4</v>
      </c>
      <c r="N42" s="78">
        <v>7.1999999999999998E-3</v>
      </c>
      <c r="O42" s="78">
        <v>2.0999999999999999E-3</v>
      </c>
    </row>
    <row r="43" spans="2:15">
      <c r="B43" t="s">
        <v>520</v>
      </c>
      <c r="C43" t="s">
        <v>521</v>
      </c>
      <c r="D43" t="s">
        <v>100</v>
      </c>
      <c r="E43" t="s">
        <v>123</v>
      </c>
      <c r="F43" t="s">
        <v>522</v>
      </c>
      <c r="G43" t="s">
        <v>469</v>
      </c>
      <c r="H43" t="s">
        <v>102</v>
      </c>
      <c r="I43" s="77">
        <v>54.93</v>
      </c>
      <c r="J43" s="77">
        <v>71190</v>
      </c>
      <c r="K43" s="77">
        <v>0</v>
      </c>
      <c r="L43" s="77">
        <v>39.104666999999999</v>
      </c>
      <c r="M43" s="78">
        <v>0</v>
      </c>
      <c r="N43" s="78">
        <v>6.9999999999999999E-4</v>
      </c>
      <c r="O43" s="78">
        <v>2.0000000000000001E-4</v>
      </c>
    </row>
    <row r="44" spans="2:15">
      <c r="B44" t="s">
        <v>523</v>
      </c>
      <c r="C44" t="s">
        <v>524</v>
      </c>
      <c r="D44" t="s">
        <v>100</v>
      </c>
      <c r="E44" t="s">
        <v>123</v>
      </c>
      <c r="F44" t="s">
        <v>525</v>
      </c>
      <c r="G44" t="s">
        <v>469</v>
      </c>
      <c r="H44" t="s">
        <v>102</v>
      </c>
      <c r="I44" s="77">
        <v>2166.36</v>
      </c>
      <c r="J44" s="77">
        <v>6786</v>
      </c>
      <c r="K44" s="77">
        <v>0</v>
      </c>
      <c r="L44" s="77">
        <v>147.00918960000001</v>
      </c>
      <c r="M44" s="78">
        <v>2.0000000000000001E-4</v>
      </c>
      <c r="N44" s="78">
        <v>2.8E-3</v>
      </c>
      <c r="O44" s="78">
        <v>8.0000000000000004E-4</v>
      </c>
    </row>
    <row r="45" spans="2:15">
      <c r="B45" t="s">
        <v>526</v>
      </c>
      <c r="C45" t="s">
        <v>527</v>
      </c>
      <c r="D45" t="s">
        <v>100</v>
      </c>
      <c r="E45" t="s">
        <v>123</v>
      </c>
      <c r="F45" t="s">
        <v>528</v>
      </c>
      <c r="G45" t="s">
        <v>469</v>
      </c>
      <c r="H45" t="s">
        <v>102</v>
      </c>
      <c r="I45" s="77">
        <v>44236</v>
      </c>
      <c r="J45" s="77">
        <v>1555</v>
      </c>
      <c r="K45" s="77">
        <v>0</v>
      </c>
      <c r="L45" s="77">
        <v>687.86980000000005</v>
      </c>
      <c r="M45" s="78">
        <v>2.0000000000000001E-4</v>
      </c>
      <c r="N45" s="78">
        <v>1.2999999999999999E-2</v>
      </c>
      <c r="O45" s="78">
        <v>3.8E-3</v>
      </c>
    </row>
    <row r="46" spans="2:15">
      <c r="B46" t="s">
        <v>529</v>
      </c>
      <c r="C46" t="s">
        <v>530</v>
      </c>
      <c r="D46" t="s">
        <v>100</v>
      </c>
      <c r="E46" t="s">
        <v>123</v>
      </c>
      <c r="F46" t="s">
        <v>531</v>
      </c>
      <c r="G46" t="s">
        <v>532</v>
      </c>
      <c r="H46" t="s">
        <v>102</v>
      </c>
      <c r="I46" s="77">
        <v>3246.8</v>
      </c>
      <c r="J46" s="77">
        <v>26410</v>
      </c>
      <c r="K46" s="77">
        <v>0</v>
      </c>
      <c r="L46" s="77">
        <v>857.47987999999998</v>
      </c>
      <c r="M46" s="78">
        <v>2.0000000000000001E-4</v>
      </c>
      <c r="N46" s="78">
        <v>1.6199999999999999E-2</v>
      </c>
      <c r="O46" s="78">
        <v>4.7000000000000002E-3</v>
      </c>
    </row>
    <row r="47" spans="2:15">
      <c r="B47" t="s">
        <v>533</v>
      </c>
      <c r="C47" t="s">
        <v>534</v>
      </c>
      <c r="D47" t="s">
        <v>100</v>
      </c>
      <c r="E47" t="s">
        <v>123</v>
      </c>
      <c r="F47" t="s">
        <v>535</v>
      </c>
      <c r="G47" t="s">
        <v>532</v>
      </c>
      <c r="H47" t="s">
        <v>102</v>
      </c>
      <c r="I47" s="77">
        <v>296.5</v>
      </c>
      <c r="J47" s="77">
        <v>21820</v>
      </c>
      <c r="K47" s="77">
        <v>0</v>
      </c>
      <c r="L47" s="77">
        <v>64.696299999999994</v>
      </c>
      <c r="M47" s="78">
        <v>0</v>
      </c>
      <c r="N47" s="78">
        <v>1.1999999999999999E-3</v>
      </c>
      <c r="O47" s="78">
        <v>4.0000000000000002E-4</v>
      </c>
    </row>
    <row r="48" spans="2:15">
      <c r="B48" t="s">
        <v>536</v>
      </c>
      <c r="C48" t="s">
        <v>537</v>
      </c>
      <c r="D48" t="s">
        <v>100</v>
      </c>
      <c r="E48" t="s">
        <v>123</v>
      </c>
      <c r="F48" t="s">
        <v>538</v>
      </c>
      <c r="G48" t="s">
        <v>532</v>
      </c>
      <c r="H48" t="s">
        <v>102</v>
      </c>
      <c r="I48" s="77">
        <v>35591.9</v>
      </c>
      <c r="J48" s="77">
        <v>1769</v>
      </c>
      <c r="K48" s="77">
        <v>0</v>
      </c>
      <c r="L48" s="77">
        <v>629.62071100000003</v>
      </c>
      <c r="M48" s="78">
        <v>1E-4</v>
      </c>
      <c r="N48" s="78">
        <v>1.1900000000000001E-2</v>
      </c>
      <c r="O48" s="78">
        <v>3.5000000000000001E-3</v>
      </c>
    </row>
    <row r="49" spans="2:15">
      <c r="B49" t="s">
        <v>539</v>
      </c>
      <c r="C49" t="s">
        <v>540</v>
      </c>
      <c r="D49" t="s">
        <v>100</v>
      </c>
      <c r="E49" t="s">
        <v>123</v>
      </c>
      <c r="F49" t="s">
        <v>541</v>
      </c>
      <c r="G49" t="s">
        <v>542</v>
      </c>
      <c r="H49" t="s">
        <v>102</v>
      </c>
      <c r="I49" s="77">
        <v>2430.0700000000002</v>
      </c>
      <c r="J49" s="77">
        <v>19750</v>
      </c>
      <c r="K49" s="77">
        <v>0</v>
      </c>
      <c r="L49" s="77">
        <v>479.93882500000001</v>
      </c>
      <c r="M49" s="78">
        <v>1E-4</v>
      </c>
      <c r="N49" s="78">
        <v>8.9999999999999993E-3</v>
      </c>
      <c r="O49" s="78">
        <v>2.5999999999999999E-3</v>
      </c>
    </row>
    <row r="50" spans="2:15">
      <c r="B50" t="s">
        <v>543</v>
      </c>
      <c r="C50" t="s">
        <v>544</v>
      </c>
      <c r="D50" t="s">
        <v>100</v>
      </c>
      <c r="E50" t="s">
        <v>123</v>
      </c>
      <c r="F50" t="s">
        <v>545</v>
      </c>
      <c r="G50" t="s">
        <v>128</v>
      </c>
      <c r="H50" t="s">
        <v>102</v>
      </c>
      <c r="I50" s="77">
        <v>3209.22</v>
      </c>
      <c r="J50" s="77">
        <v>1575</v>
      </c>
      <c r="K50" s="77">
        <v>0</v>
      </c>
      <c r="L50" s="77">
        <v>50.545214999999999</v>
      </c>
      <c r="M50" s="78">
        <v>0</v>
      </c>
      <c r="N50" s="78">
        <v>1E-3</v>
      </c>
      <c r="O50" s="78">
        <v>2.9999999999999997E-4</v>
      </c>
    </row>
    <row r="51" spans="2:15">
      <c r="B51" s="79" t="s">
        <v>546</v>
      </c>
      <c r="E51" s="16"/>
      <c r="F51" s="16"/>
      <c r="G51" s="16"/>
      <c r="I51" s="81">
        <v>212517.56</v>
      </c>
      <c r="K51" s="81">
        <v>9.7408199999999994</v>
      </c>
      <c r="L51" s="81">
        <v>2210.1540940300001</v>
      </c>
      <c r="N51" s="80">
        <v>4.1700000000000001E-2</v>
      </c>
      <c r="O51" s="80">
        <v>1.2200000000000001E-2</v>
      </c>
    </row>
    <row r="52" spans="2:15">
      <c r="B52" t="s">
        <v>547</v>
      </c>
      <c r="C52" t="s">
        <v>548</v>
      </c>
      <c r="D52" t="s">
        <v>100</v>
      </c>
      <c r="E52" t="s">
        <v>123</v>
      </c>
      <c r="F52" t="s">
        <v>549</v>
      </c>
      <c r="G52" t="s">
        <v>550</v>
      </c>
      <c r="H52" t="s">
        <v>102</v>
      </c>
      <c r="I52" s="77">
        <v>362.57</v>
      </c>
      <c r="J52" s="77">
        <v>832.1</v>
      </c>
      <c r="K52" s="77">
        <v>0</v>
      </c>
      <c r="L52" s="77">
        <v>3.0169449699999999</v>
      </c>
      <c r="M52" s="78">
        <v>0</v>
      </c>
      <c r="N52" s="78">
        <v>1E-4</v>
      </c>
      <c r="O52" s="78">
        <v>0</v>
      </c>
    </row>
    <row r="53" spans="2:15">
      <c r="B53" t="s">
        <v>551</v>
      </c>
      <c r="C53" t="s">
        <v>552</v>
      </c>
      <c r="D53" t="s">
        <v>100</v>
      </c>
      <c r="E53" t="s">
        <v>123</v>
      </c>
      <c r="F53" t="s">
        <v>553</v>
      </c>
      <c r="G53" t="s">
        <v>550</v>
      </c>
      <c r="H53" t="s">
        <v>102</v>
      </c>
      <c r="I53" s="77">
        <v>715.87</v>
      </c>
      <c r="J53" s="77">
        <v>26500</v>
      </c>
      <c r="K53" s="77">
        <v>2.2860499999999999</v>
      </c>
      <c r="L53" s="77">
        <v>191.99160000000001</v>
      </c>
      <c r="M53" s="78">
        <v>1E-4</v>
      </c>
      <c r="N53" s="78">
        <v>3.5999999999999999E-3</v>
      </c>
      <c r="O53" s="78">
        <v>1.1000000000000001E-3</v>
      </c>
    </row>
    <row r="54" spans="2:15">
      <c r="B54" t="s">
        <v>554</v>
      </c>
      <c r="C54" t="s">
        <v>555</v>
      </c>
      <c r="D54" t="s">
        <v>100</v>
      </c>
      <c r="E54" t="s">
        <v>123</v>
      </c>
      <c r="F54" t="s">
        <v>556</v>
      </c>
      <c r="G54" t="s">
        <v>550</v>
      </c>
      <c r="H54" t="s">
        <v>102</v>
      </c>
      <c r="I54" s="77">
        <v>790.24</v>
      </c>
      <c r="J54" s="77">
        <v>126.1</v>
      </c>
      <c r="K54" s="77">
        <v>0</v>
      </c>
      <c r="L54" s="77">
        <v>0.99649264000000004</v>
      </c>
      <c r="M54" s="78">
        <v>0</v>
      </c>
      <c r="N54" s="78">
        <v>0</v>
      </c>
      <c r="O54" s="78">
        <v>0</v>
      </c>
    </row>
    <row r="55" spans="2:15">
      <c r="B55" t="s">
        <v>557</v>
      </c>
      <c r="C55" t="s">
        <v>558</v>
      </c>
      <c r="D55" t="s">
        <v>100</v>
      </c>
      <c r="E55" t="s">
        <v>123</v>
      </c>
      <c r="F55" t="s">
        <v>559</v>
      </c>
      <c r="G55" t="s">
        <v>492</v>
      </c>
      <c r="H55" t="s">
        <v>102</v>
      </c>
      <c r="I55" s="77">
        <v>2281.54</v>
      </c>
      <c r="J55" s="77">
        <v>4082</v>
      </c>
      <c r="K55" s="77">
        <v>0.63007999999999997</v>
      </c>
      <c r="L55" s="77">
        <v>93.762542800000006</v>
      </c>
      <c r="M55" s="78">
        <v>0</v>
      </c>
      <c r="N55" s="78">
        <v>1.8E-3</v>
      </c>
      <c r="O55" s="78">
        <v>5.0000000000000001E-4</v>
      </c>
    </row>
    <row r="56" spans="2:15">
      <c r="B56" t="s">
        <v>560</v>
      </c>
      <c r="C56" t="s">
        <v>561</v>
      </c>
      <c r="D56" t="s">
        <v>100</v>
      </c>
      <c r="E56" t="s">
        <v>123</v>
      </c>
      <c r="F56" t="s">
        <v>562</v>
      </c>
      <c r="G56" t="s">
        <v>492</v>
      </c>
      <c r="H56" t="s">
        <v>102</v>
      </c>
      <c r="I56" s="77">
        <v>493.19</v>
      </c>
      <c r="J56" s="77">
        <v>1416</v>
      </c>
      <c r="K56" s="77">
        <v>0</v>
      </c>
      <c r="L56" s="77">
        <v>6.9835703999999996</v>
      </c>
      <c r="M56" s="78">
        <v>0</v>
      </c>
      <c r="N56" s="78">
        <v>1E-4</v>
      </c>
      <c r="O56" s="78">
        <v>0</v>
      </c>
    </row>
    <row r="57" spans="2:15">
      <c r="B57" t="s">
        <v>563</v>
      </c>
      <c r="C57" t="s">
        <v>564</v>
      </c>
      <c r="D57" t="s">
        <v>100</v>
      </c>
      <c r="E57" t="s">
        <v>123</v>
      </c>
      <c r="F57" t="s">
        <v>562</v>
      </c>
      <c r="G57" t="s">
        <v>492</v>
      </c>
      <c r="H57" t="s">
        <v>102</v>
      </c>
      <c r="I57" s="77">
        <v>1006.65</v>
      </c>
      <c r="J57" s="77">
        <v>1416</v>
      </c>
      <c r="K57" s="77">
        <v>0</v>
      </c>
      <c r="L57" s="77">
        <v>14.254163999999999</v>
      </c>
      <c r="M57" s="78">
        <v>0</v>
      </c>
      <c r="N57" s="78">
        <v>2.9999999999999997E-4</v>
      </c>
      <c r="O57" s="78">
        <v>1E-4</v>
      </c>
    </row>
    <row r="58" spans="2:15">
      <c r="B58" t="s">
        <v>565</v>
      </c>
      <c r="C58" t="s">
        <v>566</v>
      </c>
      <c r="D58" t="s">
        <v>100</v>
      </c>
      <c r="E58" t="s">
        <v>123</v>
      </c>
      <c r="F58" t="s">
        <v>567</v>
      </c>
      <c r="G58" t="s">
        <v>492</v>
      </c>
      <c r="H58" t="s">
        <v>102</v>
      </c>
      <c r="I58" s="77">
        <v>4165.6499999999996</v>
      </c>
      <c r="J58" s="77">
        <v>2701</v>
      </c>
      <c r="K58" s="77">
        <v>0</v>
      </c>
      <c r="L58" s="77">
        <v>112.5142065</v>
      </c>
      <c r="M58" s="78">
        <v>1E-4</v>
      </c>
      <c r="N58" s="78">
        <v>2.0999999999999999E-3</v>
      </c>
      <c r="O58" s="78">
        <v>5.9999999999999995E-4</v>
      </c>
    </row>
    <row r="59" spans="2:15">
      <c r="B59" t="s">
        <v>568</v>
      </c>
      <c r="C59" t="s">
        <v>569</v>
      </c>
      <c r="D59" t="s">
        <v>100</v>
      </c>
      <c r="E59" t="s">
        <v>123</v>
      </c>
      <c r="F59" t="s">
        <v>570</v>
      </c>
      <c r="G59" t="s">
        <v>571</v>
      </c>
      <c r="H59" t="s">
        <v>102</v>
      </c>
      <c r="I59" s="77">
        <v>342.18</v>
      </c>
      <c r="J59" s="77">
        <v>510.1</v>
      </c>
      <c r="K59" s="77">
        <v>0</v>
      </c>
      <c r="L59" s="77">
        <v>1.74546018</v>
      </c>
      <c r="M59" s="78">
        <v>1E-4</v>
      </c>
      <c r="N59" s="78">
        <v>0</v>
      </c>
      <c r="O59" s="78">
        <v>0</v>
      </c>
    </row>
    <row r="60" spans="2:15">
      <c r="B60" t="s">
        <v>572</v>
      </c>
      <c r="C60" t="s">
        <v>573</v>
      </c>
      <c r="D60" t="s">
        <v>100</v>
      </c>
      <c r="E60" t="s">
        <v>123</v>
      </c>
      <c r="F60" t="s">
        <v>574</v>
      </c>
      <c r="G60" t="s">
        <v>571</v>
      </c>
      <c r="H60" t="s">
        <v>102</v>
      </c>
      <c r="I60" s="77">
        <v>2008.66</v>
      </c>
      <c r="J60" s="77">
        <v>60.9</v>
      </c>
      <c r="K60" s="77">
        <v>0</v>
      </c>
      <c r="L60" s="77">
        <v>1.2232739399999999</v>
      </c>
      <c r="M60" s="78">
        <v>0</v>
      </c>
      <c r="N60" s="78">
        <v>0</v>
      </c>
      <c r="O60" s="78">
        <v>0</v>
      </c>
    </row>
    <row r="61" spans="2:15">
      <c r="B61" t="s">
        <v>575</v>
      </c>
      <c r="C61" t="s">
        <v>576</v>
      </c>
      <c r="D61" t="s">
        <v>100</v>
      </c>
      <c r="E61" t="s">
        <v>123</v>
      </c>
      <c r="F61" t="s">
        <v>577</v>
      </c>
      <c r="G61" t="s">
        <v>578</v>
      </c>
      <c r="H61" t="s">
        <v>102</v>
      </c>
      <c r="I61" s="77">
        <v>16911.23</v>
      </c>
      <c r="J61" s="77">
        <v>1082</v>
      </c>
      <c r="K61" s="77">
        <v>0</v>
      </c>
      <c r="L61" s="77">
        <v>182.9795086</v>
      </c>
      <c r="M61" s="78">
        <v>2.9999999999999997E-4</v>
      </c>
      <c r="N61" s="78">
        <v>3.3999999999999998E-3</v>
      </c>
      <c r="O61" s="78">
        <v>1E-3</v>
      </c>
    </row>
    <row r="62" spans="2:15">
      <c r="B62" t="s">
        <v>579</v>
      </c>
      <c r="C62" t="s">
        <v>580</v>
      </c>
      <c r="D62" t="s">
        <v>100</v>
      </c>
      <c r="E62" t="s">
        <v>123</v>
      </c>
      <c r="F62" t="s">
        <v>581</v>
      </c>
      <c r="G62" t="s">
        <v>502</v>
      </c>
      <c r="H62" t="s">
        <v>102</v>
      </c>
      <c r="I62" s="77">
        <v>17408.810000000001</v>
      </c>
      <c r="J62" s="77">
        <v>48.4</v>
      </c>
      <c r="K62" s="77">
        <v>0</v>
      </c>
      <c r="L62" s="77">
        <v>8.4258640400000004</v>
      </c>
      <c r="M62" s="78">
        <v>1E-4</v>
      </c>
      <c r="N62" s="78">
        <v>2.0000000000000001E-4</v>
      </c>
      <c r="O62" s="78">
        <v>0</v>
      </c>
    </row>
    <row r="63" spans="2:15">
      <c r="B63" t="s">
        <v>582</v>
      </c>
      <c r="C63" t="s">
        <v>583</v>
      </c>
      <c r="D63" t="s">
        <v>100</v>
      </c>
      <c r="E63" t="s">
        <v>123</v>
      </c>
      <c r="F63" t="s">
        <v>584</v>
      </c>
      <c r="G63" t="s">
        <v>502</v>
      </c>
      <c r="H63" t="s">
        <v>102</v>
      </c>
      <c r="I63" s="77">
        <v>417.24</v>
      </c>
      <c r="J63" s="77">
        <v>1303</v>
      </c>
      <c r="K63" s="77">
        <v>0</v>
      </c>
      <c r="L63" s="77">
        <v>5.4366371999999998</v>
      </c>
      <c r="M63" s="78">
        <v>0</v>
      </c>
      <c r="N63" s="78">
        <v>1E-4</v>
      </c>
      <c r="O63" s="78">
        <v>0</v>
      </c>
    </row>
    <row r="64" spans="2:15">
      <c r="B64" t="s">
        <v>585</v>
      </c>
      <c r="C64" t="s">
        <v>586</v>
      </c>
      <c r="D64" t="s">
        <v>100</v>
      </c>
      <c r="E64" t="s">
        <v>123</v>
      </c>
      <c r="F64" t="s">
        <v>587</v>
      </c>
      <c r="G64" t="s">
        <v>112</v>
      </c>
      <c r="H64" t="s">
        <v>102</v>
      </c>
      <c r="I64" s="77">
        <v>69060</v>
      </c>
      <c r="J64" s="77">
        <v>570</v>
      </c>
      <c r="K64" s="77">
        <v>6.7928899999999999</v>
      </c>
      <c r="L64" s="77">
        <v>400.43489</v>
      </c>
      <c r="M64" s="78">
        <v>5.0000000000000001E-4</v>
      </c>
      <c r="N64" s="78">
        <v>7.4999999999999997E-3</v>
      </c>
      <c r="O64" s="78">
        <v>2.2000000000000001E-3</v>
      </c>
    </row>
    <row r="65" spans="2:15">
      <c r="B65" t="s">
        <v>588</v>
      </c>
      <c r="C65" t="s">
        <v>589</v>
      </c>
      <c r="D65" t="s">
        <v>100</v>
      </c>
      <c r="E65" t="s">
        <v>123</v>
      </c>
      <c r="F65" t="s">
        <v>590</v>
      </c>
      <c r="G65" t="s">
        <v>112</v>
      </c>
      <c r="H65" t="s">
        <v>102</v>
      </c>
      <c r="I65" s="77">
        <v>616.16</v>
      </c>
      <c r="J65" s="77">
        <v>9315</v>
      </c>
      <c r="K65" s="77">
        <v>0</v>
      </c>
      <c r="L65" s="77">
        <v>57.395304000000003</v>
      </c>
      <c r="M65" s="78">
        <v>0</v>
      </c>
      <c r="N65" s="78">
        <v>1.1000000000000001E-3</v>
      </c>
      <c r="O65" s="78">
        <v>2.9999999999999997E-4</v>
      </c>
    </row>
    <row r="66" spans="2:15">
      <c r="B66" t="s">
        <v>591</v>
      </c>
      <c r="C66" t="s">
        <v>592</v>
      </c>
      <c r="D66" t="s">
        <v>100</v>
      </c>
      <c r="E66" t="s">
        <v>123</v>
      </c>
      <c r="F66" t="s">
        <v>593</v>
      </c>
      <c r="G66" t="s">
        <v>465</v>
      </c>
      <c r="H66" t="s">
        <v>102</v>
      </c>
      <c r="I66" s="77">
        <v>3750.46</v>
      </c>
      <c r="J66" s="77">
        <v>1146</v>
      </c>
      <c r="K66" s="77">
        <v>0</v>
      </c>
      <c r="L66" s="77">
        <v>42.980271600000002</v>
      </c>
      <c r="M66" s="78">
        <v>1E-4</v>
      </c>
      <c r="N66" s="78">
        <v>8.0000000000000004E-4</v>
      </c>
      <c r="O66" s="78">
        <v>2.0000000000000001E-4</v>
      </c>
    </row>
    <row r="67" spans="2:15">
      <c r="B67" t="s">
        <v>594</v>
      </c>
      <c r="C67" t="s">
        <v>595</v>
      </c>
      <c r="D67" t="s">
        <v>100</v>
      </c>
      <c r="E67" t="s">
        <v>123</v>
      </c>
      <c r="F67" t="s">
        <v>596</v>
      </c>
      <c r="G67" t="s">
        <v>465</v>
      </c>
      <c r="H67" t="s">
        <v>102</v>
      </c>
      <c r="I67" s="77">
        <v>706.92</v>
      </c>
      <c r="J67" s="77">
        <v>25150</v>
      </c>
      <c r="K67" s="77">
        <v>0</v>
      </c>
      <c r="L67" s="77">
        <v>177.79038</v>
      </c>
      <c r="M67" s="78">
        <v>1E-4</v>
      </c>
      <c r="N67" s="78">
        <v>3.3999999999999998E-3</v>
      </c>
      <c r="O67" s="78">
        <v>1E-3</v>
      </c>
    </row>
    <row r="68" spans="2:15">
      <c r="B68" t="s">
        <v>597</v>
      </c>
      <c r="C68" t="s">
        <v>598</v>
      </c>
      <c r="D68" t="s">
        <v>100</v>
      </c>
      <c r="E68" t="s">
        <v>123</v>
      </c>
      <c r="F68" t="s">
        <v>599</v>
      </c>
      <c r="G68" t="s">
        <v>465</v>
      </c>
      <c r="H68" t="s">
        <v>102</v>
      </c>
      <c r="I68" s="77">
        <v>1235.25</v>
      </c>
      <c r="J68" s="77">
        <v>3273</v>
      </c>
      <c r="K68" s="77">
        <v>0</v>
      </c>
      <c r="L68" s="77">
        <v>40.4297325</v>
      </c>
      <c r="M68" s="78">
        <v>0</v>
      </c>
      <c r="N68" s="78">
        <v>8.0000000000000004E-4</v>
      </c>
      <c r="O68" s="78">
        <v>2.0000000000000001E-4</v>
      </c>
    </row>
    <row r="69" spans="2:15">
      <c r="B69" t="s">
        <v>600</v>
      </c>
      <c r="C69" t="s">
        <v>601</v>
      </c>
      <c r="D69" t="s">
        <v>100</v>
      </c>
      <c r="E69" t="s">
        <v>123</v>
      </c>
      <c r="F69" t="s">
        <v>602</v>
      </c>
      <c r="G69" t="s">
        <v>603</v>
      </c>
      <c r="H69" t="s">
        <v>102</v>
      </c>
      <c r="I69" s="77">
        <v>2292.6799999999998</v>
      </c>
      <c r="J69" s="77">
        <v>2502</v>
      </c>
      <c r="K69" s="77">
        <v>0</v>
      </c>
      <c r="L69" s="77">
        <v>57.362853600000001</v>
      </c>
      <c r="M69" s="78">
        <v>1E-4</v>
      </c>
      <c r="N69" s="78">
        <v>1.1000000000000001E-3</v>
      </c>
      <c r="O69" s="78">
        <v>2.9999999999999997E-4</v>
      </c>
    </row>
    <row r="70" spans="2:15">
      <c r="B70" t="s">
        <v>604</v>
      </c>
      <c r="C70" t="s">
        <v>605</v>
      </c>
      <c r="D70" t="s">
        <v>100</v>
      </c>
      <c r="E70" t="s">
        <v>123</v>
      </c>
      <c r="F70" t="s">
        <v>606</v>
      </c>
      <c r="G70" t="s">
        <v>603</v>
      </c>
      <c r="H70" t="s">
        <v>102</v>
      </c>
      <c r="I70" s="77">
        <v>72.510000000000005</v>
      </c>
      <c r="J70" s="77">
        <v>14700</v>
      </c>
      <c r="K70" s="77">
        <v>0</v>
      </c>
      <c r="L70" s="77">
        <v>10.65897</v>
      </c>
      <c r="M70" s="78">
        <v>0</v>
      </c>
      <c r="N70" s="78">
        <v>2.0000000000000001E-4</v>
      </c>
      <c r="O70" s="78">
        <v>1E-4</v>
      </c>
    </row>
    <row r="71" spans="2:15">
      <c r="B71" t="s">
        <v>607</v>
      </c>
      <c r="C71" t="s">
        <v>608</v>
      </c>
      <c r="D71" t="s">
        <v>100</v>
      </c>
      <c r="E71" t="s">
        <v>123</v>
      </c>
      <c r="F71" t="s">
        <v>609</v>
      </c>
      <c r="G71" t="s">
        <v>610</v>
      </c>
      <c r="H71" t="s">
        <v>102</v>
      </c>
      <c r="I71" s="77">
        <v>111.67</v>
      </c>
      <c r="J71" s="77">
        <v>1108</v>
      </c>
      <c r="K71" s="77">
        <v>0</v>
      </c>
      <c r="L71" s="77">
        <v>1.2373035999999999</v>
      </c>
      <c r="M71" s="78">
        <v>0</v>
      </c>
      <c r="N71" s="78">
        <v>0</v>
      </c>
      <c r="O71" s="78">
        <v>0</v>
      </c>
    </row>
    <row r="72" spans="2:15">
      <c r="B72" t="s">
        <v>611</v>
      </c>
      <c r="C72" t="s">
        <v>612</v>
      </c>
      <c r="D72" t="s">
        <v>100</v>
      </c>
      <c r="E72" t="s">
        <v>123</v>
      </c>
      <c r="F72" t="s">
        <v>613</v>
      </c>
      <c r="G72" t="s">
        <v>512</v>
      </c>
      <c r="H72" t="s">
        <v>102</v>
      </c>
      <c r="I72" s="77">
        <v>5383.32</v>
      </c>
      <c r="J72" s="77">
        <v>192.8</v>
      </c>
      <c r="K72" s="77">
        <v>0</v>
      </c>
      <c r="L72" s="77">
        <v>10.379040959999999</v>
      </c>
      <c r="M72" s="78">
        <v>0</v>
      </c>
      <c r="N72" s="78">
        <v>2.0000000000000001E-4</v>
      </c>
      <c r="O72" s="78">
        <v>1E-4</v>
      </c>
    </row>
    <row r="73" spans="2:15">
      <c r="B73" t="s">
        <v>614</v>
      </c>
      <c r="C73" t="s">
        <v>615</v>
      </c>
      <c r="D73" t="s">
        <v>100</v>
      </c>
      <c r="E73" t="s">
        <v>123</v>
      </c>
      <c r="F73" t="s">
        <v>616</v>
      </c>
      <c r="G73" t="s">
        <v>512</v>
      </c>
      <c r="H73" t="s">
        <v>102</v>
      </c>
      <c r="I73" s="77">
        <v>856.39</v>
      </c>
      <c r="J73" s="77">
        <v>1126</v>
      </c>
      <c r="K73" s="77">
        <v>0</v>
      </c>
      <c r="L73" s="77">
        <v>9.6429513999999994</v>
      </c>
      <c r="M73" s="78">
        <v>1E-4</v>
      </c>
      <c r="N73" s="78">
        <v>2.0000000000000001E-4</v>
      </c>
      <c r="O73" s="78">
        <v>1E-4</v>
      </c>
    </row>
    <row r="74" spans="2:15">
      <c r="B74" t="s">
        <v>617</v>
      </c>
      <c r="C74" t="s">
        <v>618</v>
      </c>
      <c r="D74" t="s">
        <v>100</v>
      </c>
      <c r="E74" t="s">
        <v>123</v>
      </c>
      <c r="F74" t="s">
        <v>619</v>
      </c>
      <c r="G74" t="s">
        <v>512</v>
      </c>
      <c r="H74" t="s">
        <v>102</v>
      </c>
      <c r="I74" s="77">
        <v>735.61</v>
      </c>
      <c r="J74" s="77">
        <v>2016</v>
      </c>
      <c r="K74" s="77">
        <v>0</v>
      </c>
      <c r="L74" s="77">
        <v>14.829897600000001</v>
      </c>
      <c r="M74" s="78">
        <v>1E-4</v>
      </c>
      <c r="N74" s="78">
        <v>2.9999999999999997E-4</v>
      </c>
      <c r="O74" s="78">
        <v>1E-4</v>
      </c>
    </row>
    <row r="75" spans="2:15">
      <c r="B75" t="s">
        <v>620</v>
      </c>
      <c r="C75" t="s">
        <v>621</v>
      </c>
      <c r="D75" t="s">
        <v>100</v>
      </c>
      <c r="E75" t="s">
        <v>123</v>
      </c>
      <c r="F75" t="s">
        <v>622</v>
      </c>
      <c r="G75" t="s">
        <v>519</v>
      </c>
      <c r="H75" t="s">
        <v>102</v>
      </c>
      <c r="I75" s="77">
        <v>49651.360000000001</v>
      </c>
      <c r="J75" s="77">
        <v>79.5</v>
      </c>
      <c r="K75" s="77">
        <v>0</v>
      </c>
      <c r="L75" s="77">
        <v>39.472831200000002</v>
      </c>
      <c r="M75" s="78">
        <v>1E-4</v>
      </c>
      <c r="N75" s="78">
        <v>6.9999999999999999E-4</v>
      </c>
      <c r="O75" s="78">
        <v>2.0000000000000001E-4</v>
      </c>
    </row>
    <row r="76" spans="2:15">
      <c r="B76" t="s">
        <v>623</v>
      </c>
      <c r="C76" t="s">
        <v>624</v>
      </c>
      <c r="D76" t="s">
        <v>100</v>
      </c>
      <c r="E76" t="s">
        <v>123</v>
      </c>
      <c r="F76" t="s">
        <v>625</v>
      </c>
      <c r="G76" t="s">
        <v>519</v>
      </c>
      <c r="H76" t="s">
        <v>102</v>
      </c>
      <c r="I76" s="77">
        <v>158.08000000000001</v>
      </c>
      <c r="J76" s="77">
        <v>226</v>
      </c>
      <c r="K76" s="77">
        <v>0</v>
      </c>
      <c r="L76" s="77">
        <v>0.35726079999999999</v>
      </c>
      <c r="M76" s="78">
        <v>0</v>
      </c>
      <c r="N76" s="78">
        <v>0</v>
      </c>
      <c r="O76" s="78">
        <v>0</v>
      </c>
    </row>
    <row r="77" spans="2:15">
      <c r="B77" t="s">
        <v>626</v>
      </c>
      <c r="C77" t="s">
        <v>627</v>
      </c>
      <c r="D77" t="s">
        <v>100</v>
      </c>
      <c r="E77" t="s">
        <v>123</v>
      </c>
      <c r="F77" t="s">
        <v>628</v>
      </c>
      <c r="G77" t="s">
        <v>469</v>
      </c>
      <c r="H77" t="s">
        <v>102</v>
      </c>
      <c r="I77" s="77">
        <v>1122.53</v>
      </c>
      <c r="J77" s="77">
        <v>1312</v>
      </c>
      <c r="K77" s="77">
        <v>0</v>
      </c>
      <c r="L77" s="77">
        <v>14.727593600000001</v>
      </c>
      <c r="M77" s="78">
        <v>1E-4</v>
      </c>
      <c r="N77" s="78">
        <v>2.9999999999999997E-4</v>
      </c>
      <c r="O77" s="78">
        <v>1E-4</v>
      </c>
    </row>
    <row r="78" spans="2:15">
      <c r="B78" t="s">
        <v>629</v>
      </c>
      <c r="C78" t="s">
        <v>630</v>
      </c>
      <c r="D78" t="s">
        <v>100</v>
      </c>
      <c r="E78" t="s">
        <v>123</v>
      </c>
      <c r="F78" t="s">
        <v>631</v>
      </c>
      <c r="G78" t="s">
        <v>469</v>
      </c>
      <c r="H78" t="s">
        <v>102</v>
      </c>
      <c r="I78" s="77">
        <v>342.51</v>
      </c>
      <c r="J78" s="77">
        <v>1178</v>
      </c>
      <c r="K78" s="77">
        <v>0</v>
      </c>
      <c r="L78" s="77">
        <v>4.0347678</v>
      </c>
      <c r="M78" s="78">
        <v>0</v>
      </c>
      <c r="N78" s="78">
        <v>1E-4</v>
      </c>
      <c r="O78" s="78">
        <v>0</v>
      </c>
    </row>
    <row r="79" spans="2:15">
      <c r="B79" t="s">
        <v>632</v>
      </c>
      <c r="C79" t="s">
        <v>633</v>
      </c>
      <c r="D79" t="s">
        <v>100</v>
      </c>
      <c r="E79" t="s">
        <v>123</v>
      </c>
      <c r="F79" t="s">
        <v>634</v>
      </c>
      <c r="G79" t="s">
        <v>469</v>
      </c>
      <c r="H79" t="s">
        <v>102</v>
      </c>
      <c r="I79" s="77">
        <v>2707.09</v>
      </c>
      <c r="J79" s="77">
        <v>16710</v>
      </c>
      <c r="K79" s="77">
        <v>0</v>
      </c>
      <c r="L79" s="77">
        <v>452.354739</v>
      </c>
      <c r="M79" s="78">
        <v>2.0000000000000001E-4</v>
      </c>
      <c r="N79" s="78">
        <v>8.5000000000000006E-3</v>
      </c>
      <c r="O79" s="78">
        <v>2.5000000000000001E-3</v>
      </c>
    </row>
    <row r="80" spans="2:15">
      <c r="B80" t="s">
        <v>635</v>
      </c>
      <c r="C80" t="s">
        <v>636</v>
      </c>
      <c r="D80" t="s">
        <v>100</v>
      </c>
      <c r="E80" t="s">
        <v>123</v>
      </c>
      <c r="F80" t="s">
        <v>637</v>
      </c>
      <c r="G80" t="s">
        <v>638</v>
      </c>
      <c r="H80" t="s">
        <v>102</v>
      </c>
      <c r="I80" s="77">
        <v>802.01</v>
      </c>
      <c r="J80" s="77">
        <v>371.5</v>
      </c>
      <c r="K80" s="77">
        <v>3.1800000000000002E-2</v>
      </c>
      <c r="L80" s="77">
        <v>3.0112671500000001</v>
      </c>
      <c r="M80" s="78">
        <v>0</v>
      </c>
      <c r="N80" s="78">
        <v>1E-4</v>
      </c>
      <c r="O80" s="78">
        <v>0</v>
      </c>
    </row>
    <row r="81" spans="2:15">
      <c r="B81" t="s">
        <v>639</v>
      </c>
      <c r="C81" t="s">
        <v>640</v>
      </c>
      <c r="D81" t="s">
        <v>100</v>
      </c>
      <c r="E81" t="s">
        <v>123</v>
      </c>
      <c r="F81" t="s">
        <v>641</v>
      </c>
      <c r="G81" t="s">
        <v>642</v>
      </c>
      <c r="H81" t="s">
        <v>102</v>
      </c>
      <c r="I81" s="77">
        <v>138.32</v>
      </c>
      <c r="J81" s="77">
        <v>855</v>
      </c>
      <c r="K81" s="77">
        <v>0</v>
      </c>
      <c r="L81" s="77">
        <v>1.182636</v>
      </c>
      <c r="M81" s="78">
        <v>1E-4</v>
      </c>
      <c r="N81" s="78">
        <v>0</v>
      </c>
      <c r="O81" s="78">
        <v>0</v>
      </c>
    </row>
    <row r="82" spans="2:15">
      <c r="B82" t="s">
        <v>643</v>
      </c>
      <c r="C82" t="s">
        <v>644</v>
      </c>
      <c r="D82" t="s">
        <v>100</v>
      </c>
      <c r="E82" t="s">
        <v>123</v>
      </c>
      <c r="F82" t="s">
        <v>645</v>
      </c>
      <c r="G82" t="s">
        <v>125</v>
      </c>
      <c r="H82" t="s">
        <v>102</v>
      </c>
      <c r="I82" s="77">
        <v>681.63</v>
      </c>
      <c r="J82" s="77">
        <v>208.3</v>
      </c>
      <c r="K82" s="77">
        <v>0</v>
      </c>
      <c r="L82" s="77">
        <v>1.41983529</v>
      </c>
      <c r="M82" s="78">
        <v>0</v>
      </c>
      <c r="N82" s="78">
        <v>0</v>
      </c>
      <c r="O82" s="78">
        <v>0</v>
      </c>
    </row>
    <row r="83" spans="2:15">
      <c r="B83" t="s">
        <v>646</v>
      </c>
      <c r="C83" t="s">
        <v>647</v>
      </c>
      <c r="D83" t="s">
        <v>100</v>
      </c>
      <c r="E83" t="s">
        <v>123</v>
      </c>
      <c r="F83" t="s">
        <v>648</v>
      </c>
      <c r="G83" t="s">
        <v>125</v>
      </c>
      <c r="H83" t="s">
        <v>102</v>
      </c>
      <c r="I83" s="77">
        <v>199.13</v>
      </c>
      <c r="J83" s="77">
        <v>129.69999999999999</v>
      </c>
      <c r="K83" s="77">
        <v>0</v>
      </c>
      <c r="L83" s="77">
        <v>0.25827160999999998</v>
      </c>
      <c r="M83" s="78">
        <v>0</v>
      </c>
      <c r="N83" s="78">
        <v>0</v>
      </c>
      <c r="O83" s="78">
        <v>0</v>
      </c>
    </row>
    <row r="84" spans="2:15">
      <c r="B84" t="s">
        <v>649</v>
      </c>
      <c r="C84" t="s">
        <v>650</v>
      </c>
      <c r="D84" t="s">
        <v>100</v>
      </c>
      <c r="E84" t="s">
        <v>123</v>
      </c>
      <c r="F84" t="s">
        <v>651</v>
      </c>
      <c r="G84" t="s">
        <v>125</v>
      </c>
      <c r="H84" t="s">
        <v>102</v>
      </c>
      <c r="I84" s="77">
        <v>681.64</v>
      </c>
      <c r="J84" s="77">
        <v>372.1</v>
      </c>
      <c r="K84" s="77">
        <v>0</v>
      </c>
      <c r="L84" s="77">
        <v>2.5363824400000001</v>
      </c>
      <c r="M84" s="78">
        <v>0</v>
      </c>
      <c r="N84" s="78">
        <v>0</v>
      </c>
      <c r="O84" s="78">
        <v>0</v>
      </c>
    </row>
    <row r="85" spans="2:15">
      <c r="B85" t="s">
        <v>652</v>
      </c>
      <c r="C85" t="s">
        <v>653</v>
      </c>
      <c r="D85" t="s">
        <v>100</v>
      </c>
      <c r="E85" t="s">
        <v>123</v>
      </c>
      <c r="F85" t="s">
        <v>654</v>
      </c>
      <c r="G85" t="s">
        <v>655</v>
      </c>
      <c r="H85" t="s">
        <v>102</v>
      </c>
      <c r="I85" s="77">
        <v>4801.99</v>
      </c>
      <c r="J85" s="77">
        <v>17.600000000000001</v>
      </c>
      <c r="K85" s="77">
        <v>0</v>
      </c>
      <c r="L85" s="77">
        <v>0.84515024000000005</v>
      </c>
      <c r="M85" s="78">
        <v>0</v>
      </c>
      <c r="N85" s="78">
        <v>0</v>
      </c>
      <c r="O85" s="78">
        <v>0</v>
      </c>
    </row>
    <row r="86" spans="2:15">
      <c r="B86" t="s">
        <v>656</v>
      </c>
      <c r="C86" t="s">
        <v>657</v>
      </c>
      <c r="D86" t="s">
        <v>100</v>
      </c>
      <c r="E86" t="s">
        <v>123</v>
      </c>
      <c r="F86" t="s">
        <v>658</v>
      </c>
      <c r="G86" t="s">
        <v>532</v>
      </c>
      <c r="H86" t="s">
        <v>102</v>
      </c>
      <c r="I86" s="77">
        <v>2319.89</v>
      </c>
      <c r="J86" s="77">
        <v>4109</v>
      </c>
      <c r="K86" s="77">
        <v>0</v>
      </c>
      <c r="L86" s="77">
        <v>95.324280099999996</v>
      </c>
      <c r="M86" s="78">
        <v>1E-4</v>
      </c>
      <c r="N86" s="78">
        <v>1.8E-3</v>
      </c>
      <c r="O86" s="78">
        <v>5.0000000000000001E-4</v>
      </c>
    </row>
    <row r="87" spans="2:15">
      <c r="B87" t="s">
        <v>659</v>
      </c>
      <c r="C87" t="s">
        <v>660</v>
      </c>
      <c r="D87" t="s">
        <v>100</v>
      </c>
      <c r="E87" t="s">
        <v>123</v>
      </c>
      <c r="F87" t="s">
        <v>661</v>
      </c>
      <c r="G87" t="s">
        <v>127</v>
      </c>
      <c r="H87" t="s">
        <v>102</v>
      </c>
      <c r="I87" s="77">
        <v>13209.27</v>
      </c>
      <c r="J87" s="77">
        <v>500.1</v>
      </c>
      <c r="K87" s="77">
        <v>0</v>
      </c>
      <c r="L87" s="77">
        <v>66.059559269999994</v>
      </c>
      <c r="M87" s="78">
        <v>1E-4</v>
      </c>
      <c r="N87" s="78">
        <v>1.1999999999999999E-3</v>
      </c>
      <c r="O87" s="78">
        <v>4.0000000000000002E-4</v>
      </c>
    </row>
    <row r="88" spans="2:15">
      <c r="B88" t="s">
        <v>662</v>
      </c>
      <c r="C88" t="s">
        <v>663</v>
      </c>
      <c r="D88" t="s">
        <v>100</v>
      </c>
      <c r="E88" t="s">
        <v>123</v>
      </c>
      <c r="F88" t="s">
        <v>664</v>
      </c>
      <c r="G88" t="s">
        <v>128</v>
      </c>
      <c r="H88" t="s">
        <v>102</v>
      </c>
      <c r="I88" s="77">
        <v>336.47</v>
      </c>
      <c r="J88" s="77">
        <v>5494</v>
      </c>
      <c r="K88" s="77">
        <v>0</v>
      </c>
      <c r="L88" s="77">
        <v>18.485661799999999</v>
      </c>
      <c r="M88" s="78">
        <v>0</v>
      </c>
      <c r="N88" s="78">
        <v>2.9999999999999997E-4</v>
      </c>
      <c r="O88" s="78">
        <v>1E-4</v>
      </c>
    </row>
    <row r="89" spans="2:15">
      <c r="B89" t="s">
        <v>665</v>
      </c>
      <c r="C89" t="s">
        <v>666</v>
      </c>
      <c r="D89" t="s">
        <v>100</v>
      </c>
      <c r="E89" t="s">
        <v>123</v>
      </c>
      <c r="F89" t="s">
        <v>667</v>
      </c>
      <c r="G89" t="s">
        <v>128</v>
      </c>
      <c r="H89" t="s">
        <v>102</v>
      </c>
      <c r="I89" s="77">
        <v>521.91999999999996</v>
      </c>
      <c r="J89" s="77">
        <v>11290</v>
      </c>
      <c r="K89" s="77">
        <v>0</v>
      </c>
      <c r="L89" s="77">
        <v>58.924768</v>
      </c>
      <c r="M89" s="78">
        <v>0</v>
      </c>
      <c r="N89" s="78">
        <v>1.1000000000000001E-3</v>
      </c>
      <c r="O89" s="78">
        <v>2.9999999999999997E-4</v>
      </c>
    </row>
    <row r="90" spans="2:15">
      <c r="B90" t="s">
        <v>668</v>
      </c>
      <c r="C90" t="s">
        <v>669</v>
      </c>
      <c r="D90" t="s">
        <v>100</v>
      </c>
      <c r="E90" t="s">
        <v>123</v>
      </c>
      <c r="F90" t="s">
        <v>670</v>
      </c>
      <c r="G90" t="s">
        <v>129</v>
      </c>
      <c r="H90" t="s">
        <v>102</v>
      </c>
      <c r="I90" s="77">
        <v>6.64</v>
      </c>
      <c r="J90" s="77">
        <v>1141</v>
      </c>
      <c r="K90" s="77">
        <v>0</v>
      </c>
      <c r="L90" s="77">
        <v>7.5762399999999994E-2</v>
      </c>
      <c r="M90" s="78">
        <v>0</v>
      </c>
      <c r="N90" s="78">
        <v>0</v>
      </c>
      <c r="O90" s="78">
        <v>0</v>
      </c>
    </row>
    <row r="91" spans="2:15">
      <c r="B91" t="s">
        <v>671</v>
      </c>
      <c r="C91" t="s">
        <v>672</v>
      </c>
      <c r="D91" t="s">
        <v>100</v>
      </c>
      <c r="E91" t="s">
        <v>123</v>
      </c>
      <c r="F91" t="s">
        <v>673</v>
      </c>
      <c r="G91" t="s">
        <v>129</v>
      </c>
      <c r="H91" t="s">
        <v>102</v>
      </c>
      <c r="I91" s="77">
        <v>939.84</v>
      </c>
      <c r="J91" s="77">
        <v>381.1</v>
      </c>
      <c r="K91" s="77">
        <v>0</v>
      </c>
      <c r="L91" s="77">
        <v>3.5817302400000002</v>
      </c>
      <c r="M91" s="78">
        <v>1E-4</v>
      </c>
      <c r="N91" s="78">
        <v>1E-4</v>
      </c>
      <c r="O91" s="78">
        <v>0</v>
      </c>
    </row>
    <row r="92" spans="2:15">
      <c r="B92" t="s">
        <v>674</v>
      </c>
      <c r="C92" t="s">
        <v>675</v>
      </c>
      <c r="D92" t="s">
        <v>100</v>
      </c>
      <c r="E92" t="s">
        <v>123</v>
      </c>
      <c r="F92" t="s">
        <v>676</v>
      </c>
      <c r="G92" t="s">
        <v>129</v>
      </c>
      <c r="H92" t="s">
        <v>102</v>
      </c>
      <c r="I92" s="77">
        <v>2172.44</v>
      </c>
      <c r="J92" s="77">
        <v>47.4</v>
      </c>
      <c r="K92" s="77">
        <v>0</v>
      </c>
      <c r="L92" s="77">
        <v>1.0297365599999999</v>
      </c>
      <c r="M92" s="78">
        <v>1E-4</v>
      </c>
      <c r="N92" s="78">
        <v>0</v>
      </c>
      <c r="O92" s="78">
        <v>0</v>
      </c>
    </row>
    <row r="93" spans="2:15">
      <c r="B93" s="79" t="s">
        <v>677</v>
      </c>
      <c r="E93" s="16"/>
      <c r="F93" s="16"/>
      <c r="G93" s="16"/>
      <c r="I93" s="81">
        <v>0</v>
      </c>
      <c r="K93" s="81">
        <v>0</v>
      </c>
      <c r="L93" s="81">
        <v>0</v>
      </c>
      <c r="N93" s="80">
        <v>0</v>
      </c>
      <c r="O93" s="80">
        <v>0</v>
      </c>
    </row>
    <row r="94" spans="2:15">
      <c r="B94" t="s">
        <v>235</v>
      </c>
      <c r="C94" t="s">
        <v>235</v>
      </c>
      <c r="E94" s="16"/>
      <c r="F94" s="16"/>
      <c r="G94" t="s">
        <v>235</v>
      </c>
      <c r="H94" t="s">
        <v>235</v>
      </c>
      <c r="I94" s="77">
        <v>0</v>
      </c>
      <c r="J94" s="77">
        <v>0</v>
      </c>
      <c r="L94" s="77">
        <v>0</v>
      </c>
      <c r="M94" s="78">
        <v>0</v>
      </c>
      <c r="N94" s="78">
        <v>0</v>
      </c>
      <c r="O94" s="78">
        <v>0</v>
      </c>
    </row>
    <row r="95" spans="2:15">
      <c r="B95" s="79" t="s">
        <v>253</v>
      </c>
      <c r="E95" s="16"/>
      <c r="F95" s="16"/>
      <c r="G95" s="16"/>
      <c r="I95" s="81">
        <v>174468</v>
      </c>
      <c r="K95" s="81">
        <v>28.567582425000001</v>
      </c>
      <c r="L95" s="81">
        <v>29736.885204446</v>
      </c>
      <c r="N95" s="80">
        <v>0.5605</v>
      </c>
      <c r="O95" s="80">
        <v>0.1638</v>
      </c>
    </row>
    <row r="96" spans="2:15">
      <c r="B96" s="79" t="s">
        <v>345</v>
      </c>
      <c r="E96" s="16"/>
      <c r="F96" s="16"/>
      <c r="G96" s="16"/>
      <c r="I96" s="81">
        <v>1299.3399999999999</v>
      </c>
      <c r="K96" s="81">
        <v>0</v>
      </c>
      <c r="L96" s="81">
        <v>52.461799178</v>
      </c>
      <c r="N96" s="80">
        <v>1E-3</v>
      </c>
      <c r="O96" s="80">
        <v>2.9999999999999997E-4</v>
      </c>
    </row>
    <row r="97" spans="2:15">
      <c r="B97" t="s">
        <v>678</v>
      </c>
      <c r="C97" t="s">
        <v>679</v>
      </c>
      <c r="D97" t="s">
        <v>680</v>
      </c>
      <c r="E97" t="s">
        <v>424</v>
      </c>
      <c r="F97" t="s">
        <v>404</v>
      </c>
      <c r="G97" t="s">
        <v>681</v>
      </c>
      <c r="H97" t="s">
        <v>106</v>
      </c>
      <c r="I97" s="77">
        <v>741.68</v>
      </c>
      <c r="J97" s="77">
        <v>1551.9999999859881</v>
      </c>
      <c r="K97" s="77">
        <v>0</v>
      </c>
      <c r="L97" s="77">
        <v>44.305352485999997</v>
      </c>
      <c r="M97" s="78">
        <v>0</v>
      </c>
      <c r="N97" s="78">
        <v>8.0000000000000004E-4</v>
      </c>
      <c r="O97" s="78">
        <v>2.0000000000000001E-4</v>
      </c>
    </row>
    <row r="98" spans="2:15">
      <c r="B98" t="s">
        <v>682</v>
      </c>
      <c r="C98" t="s">
        <v>683</v>
      </c>
      <c r="D98" t="s">
        <v>680</v>
      </c>
      <c r="E98" t="s">
        <v>424</v>
      </c>
      <c r="F98" t="s">
        <v>684</v>
      </c>
      <c r="G98" t="s">
        <v>685</v>
      </c>
      <c r="H98" t="s">
        <v>106</v>
      </c>
      <c r="I98" s="77">
        <v>557.66</v>
      </c>
      <c r="J98" s="77">
        <v>380</v>
      </c>
      <c r="K98" s="77">
        <v>0</v>
      </c>
      <c r="L98" s="77">
        <v>8.1564466919999994</v>
      </c>
      <c r="M98" s="78">
        <v>0</v>
      </c>
      <c r="N98" s="78">
        <v>2.0000000000000001E-4</v>
      </c>
      <c r="O98" s="78">
        <v>0</v>
      </c>
    </row>
    <row r="99" spans="2:15">
      <c r="B99" s="79" t="s">
        <v>346</v>
      </c>
      <c r="E99" s="16"/>
      <c r="F99" s="16"/>
      <c r="G99" s="16"/>
      <c r="I99" s="81">
        <v>173168.66</v>
      </c>
      <c r="K99" s="81">
        <v>28.567582425000001</v>
      </c>
      <c r="L99" s="81">
        <v>29684.423405268</v>
      </c>
      <c r="N99" s="80">
        <v>0.5595</v>
      </c>
      <c r="O99" s="80">
        <v>0.16350000000000001</v>
      </c>
    </row>
    <row r="100" spans="2:15">
      <c r="B100" t="s">
        <v>686</v>
      </c>
      <c r="C100" t="s">
        <v>687</v>
      </c>
      <c r="D100" t="s">
        <v>688</v>
      </c>
      <c r="E100" t="s">
        <v>424</v>
      </c>
      <c r="F100" t="s">
        <v>689</v>
      </c>
      <c r="G100" t="s">
        <v>690</v>
      </c>
      <c r="H100" t="s">
        <v>110</v>
      </c>
      <c r="I100" s="77">
        <v>12294.04</v>
      </c>
      <c r="J100" s="77">
        <v>1165.2000000008018</v>
      </c>
      <c r="K100" s="77">
        <v>0</v>
      </c>
      <c r="L100" s="77">
        <v>581.23750017999998</v>
      </c>
      <c r="M100" s="78">
        <v>0</v>
      </c>
      <c r="N100" s="78">
        <v>1.0999999999999999E-2</v>
      </c>
      <c r="O100" s="78">
        <v>3.2000000000000002E-3</v>
      </c>
    </row>
    <row r="101" spans="2:15">
      <c r="B101" t="s">
        <v>691</v>
      </c>
      <c r="C101" t="s">
        <v>692</v>
      </c>
      <c r="D101" t="s">
        <v>693</v>
      </c>
      <c r="E101" t="s">
        <v>424</v>
      </c>
      <c r="F101" t="s">
        <v>694</v>
      </c>
      <c r="G101" t="s">
        <v>690</v>
      </c>
      <c r="H101" t="s">
        <v>106</v>
      </c>
      <c r="I101" s="77">
        <v>6777.29</v>
      </c>
      <c r="J101" s="77">
        <v>2756.0000000015334</v>
      </c>
      <c r="K101" s="77">
        <v>4.3823944199999998</v>
      </c>
      <c r="L101" s="77">
        <v>723.30674504800004</v>
      </c>
      <c r="M101" s="78">
        <v>0</v>
      </c>
      <c r="N101" s="78">
        <v>1.3599999999999999E-2</v>
      </c>
      <c r="O101" s="78">
        <v>4.0000000000000001E-3</v>
      </c>
    </row>
    <row r="102" spans="2:15">
      <c r="B102" t="s">
        <v>695</v>
      </c>
      <c r="C102" t="s">
        <v>696</v>
      </c>
      <c r="D102" t="s">
        <v>688</v>
      </c>
      <c r="E102" t="s">
        <v>424</v>
      </c>
      <c r="F102" t="s">
        <v>697</v>
      </c>
      <c r="G102" t="s">
        <v>690</v>
      </c>
      <c r="H102" t="s">
        <v>110</v>
      </c>
      <c r="I102" s="77">
        <v>3643.65</v>
      </c>
      <c r="J102" s="77">
        <v>6046.9999999983092</v>
      </c>
      <c r="K102" s="77">
        <v>0</v>
      </c>
      <c r="L102" s="77">
        <v>893.99512414100002</v>
      </c>
      <c r="M102" s="78">
        <v>0</v>
      </c>
      <c r="N102" s="78">
        <v>1.6899999999999998E-2</v>
      </c>
      <c r="O102" s="78">
        <v>4.8999999999999998E-3</v>
      </c>
    </row>
    <row r="103" spans="2:15">
      <c r="B103" t="s">
        <v>698</v>
      </c>
      <c r="C103" t="s">
        <v>699</v>
      </c>
      <c r="D103" t="s">
        <v>693</v>
      </c>
      <c r="E103" t="s">
        <v>424</v>
      </c>
      <c r="F103" t="s">
        <v>700</v>
      </c>
      <c r="G103" t="s">
        <v>690</v>
      </c>
      <c r="H103" t="s">
        <v>106</v>
      </c>
      <c r="I103" s="77">
        <v>4482.8900000000003</v>
      </c>
      <c r="J103" s="77">
        <v>4120</v>
      </c>
      <c r="K103" s="77">
        <v>0</v>
      </c>
      <c r="L103" s="77">
        <v>710.89131673199995</v>
      </c>
      <c r="M103" s="78">
        <v>0</v>
      </c>
      <c r="N103" s="78">
        <v>1.34E-2</v>
      </c>
      <c r="O103" s="78">
        <v>3.8999999999999998E-3</v>
      </c>
    </row>
    <row r="104" spans="2:15">
      <c r="B104" t="s">
        <v>701</v>
      </c>
      <c r="C104" t="s">
        <v>702</v>
      </c>
      <c r="D104" t="s">
        <v>693</v>
      </c>
      <c r="E104" t="s">
        <v>424</v>
      </c>
      <c r="F104" t="s">
        <v>703</v>
      </c>
      <c r="G104" t="s">
        <v>690</v>
      </c>
      <c r="H104" t="s">
        <v>106</v>
      </c>
      <c r="I104" s="77">
        <v>1327.16</v>
      </c>
      <c r="J104" s="77">
        <v>14759.000000007831</v>
      </c>
      <c r="K104" s="77">
        <v>0</v>
      </c>
      <c r="L104" s="77">
        <v>753.92497039600005</v>
      </c>
      <c r="M104" s="78">
        <v>0</v>
      </c>
      <c r="N104" s="78">
        <v>1.4200000000000001E-2</v>
      </c>
      <c r="O104" s="78">
        <v>4.1999999999999997E-3</v>
      </c>
    </row>
    <row r="105" spans="2:15">
      <c r="B105" t="s">
        <v>704</v>
      </c>
      <c r="C105" t="s">
        <v>705</v>
      </c>
      <c r="D105" t="s">
        <v>693</v>
      </c>
      <c r="E105" t="s">
        <v>424</v>
      </c>
      <c r="F105" t="s">
        <v>706</v>
      </c>
      <c r="G105" t="s">
        <v>690</v>
      </c>
      <c r="H105" t="s">
        <v>106</v>
      </c>
      <c r="I105" s="77">
        <v>4708.96</v>
      </c>
      <c r="J105" s="77">
        <v>4090.9999999977931</v>
      </c>
      <c r="K105" s="77">
        <v>0</v>
      </c>
      <c r="L105" s="77">
        <v>741.48503780600004</v>
      </c>
      <c r="M105" s="78">
        <v>0</v>
      </c>
      <c r="N105" s="78">
        <v>1.4E-2</v>
      </c>
      <c r="O105" s="78">
        <v>4.1000000000000003E-3</v>
      </c>
    </row>
    <row r="106" spans="2:15">
      <c r="B106" t="s">
        <v>707</v>
      </c>
      <c r="C106" t="s">
        <v>708</v>
      </c>
      <c r="D106" t="s">
        <v>693</v>
      </c>
      <c r="E106" t="s">
        <v>424</v>
      </c>
      <c r="F106" t="s">
        <v>709</v>
      </c>
      <c r="G106" t="s">
        <v>710</v>
      </c>
      <c r="H106" t="s">
        <v>106</v>
      </c>
      <c r="I106" s="77">
        <v>1159.17</v>
      </c>
      <c r="J106" s="77">
        <v>38473.000000002241</v>
      </c>
      <c r="K106" s="77">
        <v>3.7980777300000002</v>
      </c>
      <c r="L106" s="77">
        <v>1720.3268855409999</v>
      </c>
      <c r="M106" s="78">
        <v>0</v>
      </c>
      <c r="N106" s="78">
        <v>3.2399999999999998E-2</v>
      </c>
      <c r="O106" s="78">
        <v>9.4999999999999998E-3</v>
      </c>
    </row>
    <row r="107" spans="2:15">
      <c r="B107" t="s">
        <v>711</v>
      </c>
      <c r="C107" t="s">
        <v>712</v>
      </c>
      <c r="D107" t="s">
        <v>680</v>
      </c>
      <c r="E107" t="s">
        <v>424</v>
      </c>
      <c r="F107" t="s">
        <v>713</v>
      </c>
      <c r="G107" t="s">
        <v>714</v>
      </c>
      <c r="H107" t="s">
        <v>106</v>
      </c>
      <c r="I107" s="77">
        <v>1258.1300000000001</v>
      </c>
      <c r="J107" s="77">
        <v>10092.999999997935</v>
      </c>
      <c r="K107" s="77">
        <v>0</v>
      </c>
      <c r="L107" s="77">
        <v>488.75780140400002</v>
      </c>
      <c r="M107" s="78">
        <v>1E-4</v>
      </c>
      <c r="N107" s="78">
        <v>9.1999999999999998E-3</v>
      </c>
      <c r="O107" s="78">
        <v>2.7000000000000001E-3</v>
      </c>
    </row>
    <row r="108" spans="2:15">
      <c r="B108" t="s">
        <v>715</v>
      </c>
      <c r="C108" t="s">
        <v>716</v>
      </c>
      <c r="D108" t="s">
        <v>717</v>
      </c>
      <c r="E108" t="s">
        <v>424</v>
      </c>
      <c r="F108" t="s">
        <v>718</v>
      </c>
      <c r="G108" t="s">
        <v>714</v>
      </c>
      <c r="H108" t="s">
        <v>202</v>
      </c>
      <c r="I108" s="77">
        <v>3818.3</v>
      </c>
      <c r="J108" s="77">
        <v>1222500</v>
      </c>
      <c r="K108" s="77">
        <v>0</v>
      </c>
      <c r="L108" s="77">
        <v>1203.3773371499999</v>
      </c>
      <c r="M108" s="78">
        <v>0</v>
      </c>
      <c r="N108" s="78">
        <v>2.2700000000000001E-2</v>
      </c>
      <c r="O108" s="78">
        <v>6.6E-3</v>
      </c>
    </row>
    <row r="109" spans="2:15">
      <c r="B109" t="s">
        <v>719</v>
      </c>
      <c r="C109" t="s">
        <v>720</v>
      </c>
      <c r="D109" t="s">
        <v>688</v>
      </c>
      <c r="E109" t="s">
        <v>424</v>
      </c>
      <c r="F109" t="s">
        <v>721</v>
      </c>
      <c r="G109" t="s">
        <v>681</v>
      </c>
      <c r="H109" t="s">
        <v>110</v>
      </c>
      <c r="I109" s="77">
        <v>2247.16</v>
      </c>
      <c r="J109" s="77">
        <v>6362</v>
      </c>
      <c r="K109" s="77">
        <v>5.0603922749999999</v>
      </c>
      <c r="L109" s="77">
        <v>585.13811742899998</v>
      </c>
      <c r="M109" s="78">
        <v>0</v>
      </c>
      <c r="N109" s="78">
        <v>1.0999999999999999E-2</v>
      </c>
      <c r="O109" s="78">
        <v>3.2000000000000002E-3</v>
      </c>
    </row>
    <row r="110" spans="2:15">
      <c r="B110" t="s">
        <v>722</v>
      </c>
      <c r="C110" t="s">
        <v>723</v>
      </c>
      <c r="D110" t="s">
        <v>688</v>
      </c>
      <c r="E110" t="s">
        <v>424</v>
      </c>
      <c r="F110" t="s">
        <v>724</v>
      </c>
      <c r="G110" t="s">
        <v>725</v>
      </c>
      <c r="H110" t="s">
        <v>110</v>
      </c>
      <c r="I110" s="77">
        <v>1686.87</v>
      </c>
      <c r="J110" s="77">
        <v>8270.0000000073051</v>
      </c>
      <c r="K110" s="77">
        <v>0</v>
      </c>
      <c r="L110" s="77">
        <v>566.03808456800004</v>
      </c>
      <c r="M110" s="78">
        <v>0</v>
      </c>
      <c r="N110" s="78">
        <v>1.0699999999999999E-2</v>
      </c>
      <c r="O110" s="78">
        <v>3.0999999999999999E-3</v>
      </c>
    </row>
    <row r="111" spans="2:15">
      <c r="B111" t="s">
        <v>726</v>
      </c>
      <c r="C111" t="s">
        <v>727</v>
      </c>
      <c r="D111" t="s">
        <v>123</v>
      </c>
      <c r="E111" t="s">
        <v>424</v>
      </c>
      <c r="F111" t="s">
        <v>728</v>
      </c>
      <c r="G111" t="s">
        <v>725</v>
      </c>
      <c r="H111" t="s">
        <v>204</v>
      </c>
      <c r="I111" s="77">
        <v>18841.14</v>
      </c>
      <c r="J111" s="77">
        <v>18815.000000007403</v>
      </c>
      <c r="K111" s="77">
        <v>0</v>
      </c>
      <c r="L111" s="77">
        <v>1270.868336024</v>
      </c>
      <c r="M111" s="78">
        <v>0</v>
      </c>
      <c r="N111" s="78">
        <v>2.4E-2</v>
      </c>
      <c r="O111" s="78">
        <v>7.0000000000000001E-3</v>
      </c>
    </row>
    <row r="112" spans="2:15">
      <c r="B112" t="s">
        <v>729</v>
      </c>
      <c r="C112" t="s">
        <v>730</v>
      </c>
      <c r="D112" t="s">
        <v>731</v>
      </c>
      <c r="E112" t="s">
        <v>424</v>
      </c>
      <c r="F112" t="s">
        <v>732</v>
      </c>
      <c r="G112" t="s">
        <v>725</v>
      </c>
      <c r="H112" t="s">
        <v>201</v>
      </c>
      <c r="I112" s="77">
        <v>4576.05</v>
      </c>
      <c r="J112" s="77">
        <v>10290</v>
      </c>
      <c r="K112" s="77">
        <v>0</v>
      </c>
      <c r="L112" s="77">
        <v>1973.1568837679999</v>
      </c>
      <c r="M112" s="78">
        <v>0</v>
      </c>
      <c r="N112" s="78">
        <v>3.7199999999999997E-2</v>
      </c>
      <c r="O112" s="78">
        <v>1.09E-2</v>
      </c>
    </row>
    <row r="113" spans="2:15">
      <c r="B113" t="s">
        <v>733</v>
      </c>
      <c r="C113" t="s">
        <v>734</v>
      </c>
      <c r="D113" t="s">
        <v>693</v>
      </c>
      <c r="E113" t="s">
        <v>424</v>
      </c>
      <c r="F113" t="s">
        <v>735</v>
      </c>
      <c r="G113" t="s">
        <v>736</v>
      </c>
      <c r="H113" t="s">
        <v>106</v>
      </c>
      <c r="I113" s="77">
        <v>1961.69</v>
      </c>
      <c r="J113" s="77">
        <v>6926.0000000052978</v>
      </c>
      <c r="K113" s="77">
        <v>0</v>
      </c>
      <c r="L113" s="77">
        <v>522.95073354099998</v>
      </c>
      <c r="M113" s="78">
        <v>0</v>
      </c>
      <c r="N113" s="78">
        <v>9.9000000000000008E-3</v>
      </c>
      <c r="O113" s="78">
        <v>2.8999999999999998E-3</v>
      </c>
    </row>
    <row r="114" spans="2:15">
      <c r="B114" t="s">
        <v>737</v>
      </c>
      <c r="C114" t="s">
        <v>738</v>
      </c>
      <c r="D114" t="s">
        <v>693</v>
      </c>
      <c r="E114" t="s">
        <v>424</v>
      </c>
      <c r="F114" t="s">
        <v>739</v>
      </c>
      <c r="G114" t="s">
        <v>740</v>
      </c>
      <c r="H114" t="s">
        <v>106</v>
      </c>
      <c r="I114" s="77">
        <v>229.14</v>
      </c>
      <c r="J114" s="77">
        <v>800</v>
      </c>
      <c r="K114" s="77">
        <v>0</v>
      </c>
      <c r="L114" s="77">
        <v>7.0556788800000003</v>
      </c>
      <c r="M114" s="78">
        <v>0</v>
      </c>
      <c r="N114" s="78">
        <v>1E-4</v>
      </c>
      <c r="O114" s="78">
        <v>0</v>
      </c>
    </row>
    <row r="115" spans="2:15">
      <c r="B115" t="s">
        <v>741</v>
      </c>
      <c r="C115" t="s">
        <v>742</v>
      </c>
      <c r="D115" t="s">
        <v>743</v>
      </c>
      <c r="E115" t="s">
        <v>424</v>
      </c>
      <c r="F115" t="s">
        <v>744</v>
      </c>
      <c r="G115" t="s">
        <v>745</v>
      </c>
      <c r="H115" t="s">
        <v>110</v>
      </c>
      <c r="I115" s="77">
        <v>2639.92</v>
      </c>
      <c r="J115" s="77">
        <v>4263</v>
      </c>
      <c r="K115" s="77">
        <v>0</v>
      </c>
      <c r="L115" s="77">
        <v>456.630196302</v>
      </c>
      <c r="M115" s="78">
        <v>0</v>
      </c>
      <c r="N115" s="78">
        <v>8.6E-3</v>
      </c>
      <c r="O115" s="78">
        <v>2.5000000000000001E-3</v>
      </c>
    </row>
    <row r="116" spans="2:15">
      <c r="B116" t="s">
        <v>746</v>
      </c>
      <c r="C116" t="s">
        <v>747</v>
      </c>
      <c r="D116" t="s">
        <v>693</v>
      </c>
      <c r="E116" t="s">
        <v>424</v>
      </c>
      <c r="F116" t="s">
        <v>748</v>
      </c>
      <c r="G116" t="s">
        <v>745</v>
      </c>
      <c r="H116" t="s">
        <v>106</v>
      </c>
      <c r="I116" s="77">
        <v>7218.41</v>
      </c>
      <c r="J116" s="77">
        <v>6294.0000000014397</v>
      </c>
      <c r="K116" s="77">
        <v>11.04401268</v>
      </c>
      <c r="L116" s="77">
        <v>1759.7475787450001</v>
      </c>
      <c r="M116" s="78">
        <v>0</v>
      </c>
      <c r="N116" s="78">
        <v>3.32E-2</v>
      </c>
      <c r="O116" s="78">
        <v>9.7000000000000003E-3</v>
      </c>
    </row>
    <row r="117" spans="2:15">
      <c r="B117" t="s">
        <v>749</v>
      </c>
      <c r="C117" t="s">
        <v>750</v>
      </c>
      <c r="D117" t="s">
        <v>693</v>
      </c>
      <c r="E117" t="s">
        <v>424</v>
      </c>
      <c r="F117" t="s">
        <v>751</v>
      </c>
      <c r="G117" t="s">
        <v>752</v>
      </c>
      <c r="H117" t="s">
        <v>106</v>
      </c>
      <c r="I117" s="77">
        <v>1315.03</v>
      </c>
      <c r="J117" s="77">
        <v>9325.9999999960492</v>
      </c>
      <c r="K117" s="77">
        <v>0</v>
      </c>
      <c r="L117" s="77">
        <v>472.04019683199999</v>
      </c>
      <c r="M117" s="78">
        <v>0</v>
      </c>
      <c r="N117" s="78">
        <v>8.8999999999999999E-3</v>
      </c>
      <c r="O117" s="78">
        <v>2.5999999999999999E-3</v>
      </c>
    </row>
    <row r="118" spans="2:15">
      <c r="B118" t="s">
        <v>753</v>
      </c>
      <c r="C118" t="s">
        <v>754</v>
      </c>
      <c r="D118" t="s">
        <v>680</v>
      </c>
      <c r="E118" t="s">
        <v>424</v>
      </c>
      <c r="F118" t="s">
        <v>755</v>
      </c>
      <c r="G118" t="s">
        <v>756</v>
      </c>
      <c r="H118" t="s">
        <v>106</v>
      </c>
      <c r="I118" s="77">
        <v>35.89</v>
      </c>
      <c r="J118" s="77">
        <v>462.99999978282995</v>
      </c>
      <c r="K118" s="77">
        <v>0</v>
      </c>
      <c r="L118" s="77">
        <v>0.63959102400000001</v>
      </c>
      <c r="M118" s="78">
        <v>0</v>
      </c>
      <c r="N118" s="78">
        <v>0</v>
      </c>
      <c r="O118" s="78">
        <v>0</v>
      </c>
    </row>
    <row r="119" spans="2:15">
      <c r="B119" t="s">
        <v>757</v>
      </c>
      <c r="C119" t="s">
        <v>758</v>
      </c>
      <c r="D119" t="s">
        <v>693</v>
      </c>
      <c r="E119" t="s">
        <v>424</v>
      </c>
      <c r="F119" t="s">
        <v>759</v>
      </c>
      <c r="G119" t="s">
        <v>756</v>
      </c>
      <c r="H119" t="s">
        <v>106</v>
      </c>
      <c r="I119" s="77">
        <v>10315.780000000001</v>
      </c>
      <c r="J119" s="77">
        <v>3209.0000000005039</v>
      </c>
      <c r="K119" s="77">
        <v>0</v>
      </c>
      <c r="L119" s="77">
        <v>1274.1474803900001</v>
      </c>
      <c r="M119" s="78">
        <v>0</v>
      </c>
      <c r="N119" s="78">
        <v>2.4E-2</v>
      </c>
      <c r="O119" s="78">
        <v>7.0000000000000001E-3</v>
      </c>
    </row>
    <row r="120" spans="2:15">
      <c r="B120" t="s">
        <v>760</v>
      </c>
      <c r="C120" t="s">
        <v>761</v>
      </c>
      <c r="D120" t="s">
        <v>717</v>
      </c>
      <c r="E120" t="s">
        <v>424</v>
      </c>
      <c r="F120" t="s">
        <v>762</v>
      </c>
      <c r="G120" t="s">
        <v>756</v>
      </c>
      <c r="H120" t="s">
        <v>202</v>
      </c>
      <c r="I120" s="77">
        <v>4483.54</v>
      </c>
      <c r="J120" s="77">
        <v>467199.99999965396</v>
      </c>
      <c r="K120" s="77">
        <v>0</v>
      </c>
      <c r="L120" s="77">
        <v>540.01620912600004</v>
      </c>
      <c r="M120" s="78">
        <v>0</v>
      </c>
      <c r="N120" s="78">
        <v>1.0200000000000001E-2</v>
      </c>
      <c r="O120" s="78">
        <v>3.0000000000000001E-3</v>
      </c>
    </row>
    <row r="121" spans="2:15">
      <c r="B121" t="s">
        <v>763</v>
      </c>
      <c r="C121" t="s">
        <v>764</v>
      </c>
      <c r="D121" t="s">
        <v>680</v>
      </c>
      <c r="E121" t="s">
        <v>424</v>
      </c>
      <c r="F121" t="s">
        <v>765</v>
      </c>
      <c r="G121" t="s">
        <v>766</v>
      </c>
      <c r="H121" t="s">
        <v>106</v>
      </c>
      <c r="I121" s="77">
        <v>2118.31</v>
      </c>
      <c r="J121" s="77">
        <v>12597.999999997546</v>
      </c>
      <c r="K121" s="77">
        <v>0</v>
      </c>
      <c r="L121" s="77">
        <v>1027.1622064359999</v>
      </c>
      <c r="M121" s="78">
        <v>0</v>
      </c>
      <c r="N121" s="78">
        <v>1.9400000000000001E-2</v>
      </c>
      <c r="O121" s="78">
        <v>5.7000000000000002E-3</v>
      </c>
    </row>
    <row r="122" spans="2:15">
      <c r="B122" t="s">
        <v>767</v>
      </c>
      <c r="C122" t="s">
        <v>768</v>
      </c>
      <c r="D122" t="s">
        <v>743</v>
      </c>
      <c r="E122" t="s">
        <v>424</v>
      </c>
      <c r="F122" t="s">
        <v>769</v>
      </c>
      <c r="G122" t="s">
        <v>770</v>
      </c>
      <c r="H122" t="s">
        <v>110</v>
      </c>
      <c r="I122" s="77">
        <v>7362.68</v>
      </c>
      <c r="J122" s="77">
        <v>3130</v>
      </c>
      <c r="K122" s="77">
        <v>0</v>
      </c>
      <c r="L122" s="77">
        <v>935.05851932999997</v>
      </c>
      <c r="M122" s="78">
        <v>0</v>
      </c>
      <c r="N122" s="78">
        <v>1.7600000000000001E-2</v>
      </c>
      <c r="O122" s="78">
        <v>5.1000000000000004E-3</v>
      </c>
    </row>
    <row r="123" spans="2:15">
      <c r="B123" t="s">
        <v>771</v>
      </c>
      <c r="C123" t="s">
        <v>772</v>
      </c>
      <c r="D123" t="s">
        <v>680</v>
      </c>
      <c r="E123" t="s">
        <v>424</v>
      </c>
      <c r="F123" t="s">
        <v>773</v>
      </c>
      <c r="G123" t="s">
        <v>770</v>
      </c>
      <c r="H123" t="s">
        <v>106</v>
      </c>
      <c r="I123" s="77">
        <v>3452.93</v>
      </c>
      <c r="J123" s="77">
        <v>3518.0000000030095</v>
      </c>
      <c r="K123" s="77">
        <v>0</v>
      </c>
      <c r="L123" s="77">
        <v>467.553723913</v>
      </c>
      <c r="M123" s="78">
        <v>0</v>
      </c>
      <c r="N123" s="78">
        <v>8.8000000000000005E-3</v>
      </c>
      <c r="O123" s="78">
        <v>2.5999999999999999E-3</v>
      </c>
    </row>
    <row r="124" spans="2:15">
      <c r="B124" t="s">
        <v>774</v>
      </c>
      <c r="C124" t="s">
        <v>775</v>
      </c>
      <c r="D124" t="s">
        <v>693</v>
      </c>
      <c r="E124" t="s">
        <v>424</v>
      </c>
      <c r="F124" t="s">
        <v>776</v>
      </c>
      <c r="G124" t="s">
        <v>770</v>
      </c>
      <c r="H124" t="s">
        <v>106</v>
      </c>
      <c r="I124" s="77">
        <v>2880.27</v>
      </c>
      <c r="J124" s="77">
        <v>8640.9999999972933</v>
      </c>
      <c r="K124" s="77">
        <v>4.2827053199999998</v>
      </c>
      <c r="L124" s="77">
        <v>962.23772438399999</v>
      </c>
      <c r="M124" s="78">
        <v>0</v>
      </c>
      <c r="N124" s="78">
        <v>1.8100000000000002E-2</v>
      </c>
      <c r="O124" s="78">
        <v>5.3E-3</v>
      </c>
    </row>
    <row r="125" spans="2:15">
      <c r="B125" t="s">
        <v>777</v>
      </c>
      <c r="C125" t="s">
        <v>778</v>
      </c>
      <c r="D125" t="s">
        <v>680</v>
      </c>
      <c r="E125" t="s">
        <v>424</v>
      </c>
      <c r="F125" t="s">
        <v>779</v>
      </c>
      <c r="G125" t="s">
        <v>780</v>
      </c>
      <c r="H125" t="s">
        <v>106</v>
      </c>
      <c r="I125" s="77">
        <v>2763.64</v>
      </c>
      <c r="J125" s="77">
        <v>13231.00000000376</v>
      </c>
      <c r="K125" s="77">
        <v>0</v>
      </c>
      <c r="L125" s="77">
        <v>1407.4145951319999</v>
      </c>
      <c r="M125" s="78">
        <v>0</v>
      </c>
      <c r="N125" s="78">
        <v>2.6499999999999999E-2</v>
      </c>
      <c r="O125" s="78">
        <v>7.7999999999999996E-3</v>
      </c>
    </row>
    <row r="126" spans="2:15">
      <c r="B126" t="s">
        <v>781</v>
      </c>
      <c r="C126" t="s">
        <v>782</v>
      </c>
      <c r="D126" t="s">
        <v>680</v>
      </c>
      <c r="E126" t="s">
        <v>424</v>
      </c>
      <c r="F126" t="s">
        <v>783</v>
      </c>
      <c r="G126" t="s">
        <v>780</v>
      </c>
      <c r="H126" t="s">
        <v>106</v>
      </c>
      <c r="I126" s="77">
        <v>3137.95</v>
      </c>
      <c r="J126" s="77">
        <v>31364</v>
      </c>
      <c r="K126" s="77">
        <v>0</v>
      </c>
      <c r="L126" s="77">
        <v>3788.1343696620002</v>
      </c>
      <c r="M126" s="78">
        <v>0</v>
      </c>
      <c r="N126" s="78">
        <v>7.1400000000000005E-2</v>
      </c>
      <c r="O126" s="78">
        <v>2.0899999999999998E-2</v>
      </c>
    </row>
    <row r="127" spans="2:15">
      <c r="B127" t="s">
        <v>784</v>
      </c>
      <c r="C127" t="s">
        <v>785</v>
      </c>
      <c r="D127" t="s">
        <v>680</v>
      </c>
      <c r="E127" t="s">
        <v>424</v>
      </c>
      <c r="F127" t="s">
        <v>786</v>
      </c>
      <c r="G127" t="s">
        <v>787</v>
      </c>
      <c r="H127" t="s">
        <v>106</v>
      </c>
      <c r="I127" s="77">
        <v>3475.83</v>
      </c>
      <c r="J127" s="77">
        <v>17068.999999997759</v>
      </c>
      <c r="K127" s="77">
        <v>0</v>
      </c>
      <c r="L127" s="77">
        <v>2283.5709879719998</v>
      </c>
      <c r="M127" s="78">
        <v>0</v>
      </c>
      <c r="N127" s="78">
        <v>4.2999999999999997E-2</v>
      </c>
      <c r="O127" s="78">
        <v>1.26E-2</v>
      </c>
    </row>
    <row r="128" spans="2:15">
      <c r="B128" t="s">
        <v>788</v>
      </c>
      <c r="C128" t="s">
        <v>789</v>
      </c>
      <c r="D128" t="s">
        <v>107</v>
      </c>
      <c r="E128" t="s">
        <v>424</v>
      </c>
      <c r="F128" t="s">
        <v>790</v>
      </c>
      <c r="G128" t="s">
        <v>787</v>
      </c>
      <c r="H128" t="s">
        <v>120</v>
      </c>
      <c r="I128" s="77">
        <v>46409.38</v>
      </c>
      <c r="J128" s="77">
        <v>0.70000000018555697</v>
      </c>
      <c r="K128" s="77">
        <v>0</v>
      </c>
      <c r="L128" s="77">
        <v>0.79975428199999998</v>
      </c>
      <c r="M128" s="78">
        <v>0</v>
      </c>
      <c r="N128" s="78">
        <v>0</v>
      </c>
      <c r="O128" s="78">
        <v>0</v>
      </c>
    </row>
    <row r="129" spans="2:15">
      <c r="B129" t="s">
        <v>791</v>
      </c>
      <c r="C129" t="s">
        <v>792</v>
      </c>
      <c r="D129" t="s">
        <v>123</v>
      </c>
      <c r="E129" t="s">
        <v>424</v>
      </c>
      <c r="F129" t="s">
        <v>793</v>
      </c>
      <c r="G129" t="s">
        <v>794</v>
      </c>
      <c r="H129" t="s">
        <v>203</v>
      </c>
      <c r="I129" s="77">
        <v>82.32</v>
      </c>
      <c r="J129" s="77">
        <v>1260500</v>
      </c>
      <c r="K129" s="77">
        <v>0</v>
      </c>
      <c r="L129" s="77">
        <v>564.68564712</v>
      </c>
      <c r="M129" s="78">
        <v>0</v>
      </c>
      <c r="N129" s="78">
        <v>1.06E-2</v>
      </c>
      <c r="O129" s="78">
        <v>3.0999999999999999E-3</v>
      </c>
    </row>
    <row r="130" spans="2:15">
      <c r="B130" t="s">
        <v>795</v>
      </c>
      <c r="C130" t="s">
        <v>796</v>
      </c>
      <c r="D130" t="s">
        <v>743</v>
      </c>
      <c r="E130" t="s">
        <v>424</v>
      </c>
      <c r="F130" t="s">
        <v>797</v>
      </c>
      <c r="G130" t="s">
        <v>794</v>
      </c>
      <c r="H130" t="s">
        <v>110</v>
      </c>
      <c r="I130" s="77">
        <v>6465.14</v>
      </c>
      <c r="J130" s="77">
        <v>3820</v>
      </c>
      <c r="K130" s="77">
        <v>0</v>
      </c>
      <c r="L130" s="77">
        <v>1002.07407201</v>
      </c>
      <c r="M130" s="78">
        <v>0</v>
      </c>
      <c r="N130" s="78">
        <v>1.89E-2</v>
      </c>
      <c r="O130" s="78">
        <v>5.4999999999999997E-3</v>
      </c>
    </row>
    <row r="131" spans="2:15">
      <c r="B131" t="s">
        <v>255</v>
      </c>
      <c r="E131" s="16"/>
      <c r="F131" s="16"/>
      <c r="G131" s="16"/>
    </row>
    <row r="132" spans="2:15">
      <c r="B132" t="s">
        <v>339</v>
      </c>
      <c r="E132" s="16"/>
      <c r="F132" s="16"/>
      <c r="G132" s="16"/>
    </row>
    <row r="133" spans="2:15">
      <c r="B133" t="s">
        <v>340</v>
      </c>
      <c r="E133" s="16"/>
      <c r="F133" s="16"/>
      <c r="G133" s="16"/>
    </row>
    <row r="134" spans="2:15">
      <c r="B134" t="s">
        <v>341</v>
      </c>
      <c r="E134" s="16"/>
      <c r="F134" s="16"/>
      <c r="G134" s="16"/>
    </row>
    <row r="135" spans="2:15">
      <c r="B135" t="s">
        <v>342</v>
      </c>
      <c r="E135" s="16"/>
      <c r="F135" s="16"/>
      <c r="G135" s="16"/>
    </row>
    <row r="136" spans="2:15">
      <c r="E136" s="16"/>
      <c r="F136" s="16"/>
      <c r="G136" s="16"/>
    </row>
    <row r="137" spans="2:15">
      <c r="E137" s="16"/>
      <c r="F137" s="16"/>
      <c r="G137" s="16"/>
    </row>
    <row r="138" spans="2:15">
      <c r="E138" s="16"/>
      <c r="F138" s="16"/>
      <c r="G138" s="16"/>
    </row>
    <row r="139" spans="2:15">
      <c r="E139" s="16"/>
      <c r="F139" s="16"/>
      <c r="G139" s="16"/>
    </row>
    <row r="140" spans="2:15">
      <c r="E140" s="16"/>
      <c r="F140" s="16"/>
      <c r="G140" s="16"/>
    </row>
    <row r="141" spans="2:15">
      <c r="E141" s="16"/>
      <c r="F141" s="16"/>
      <c r="G141" s="16"/>
    </row>
    <row r="142" spans="2:15">
      <c r="E142" s="16"/>
      <c r="F142" s="16"/>
      <c r="G142" s="16"/>
    </row>
    <row r="143" spans="2:15">
      <c r="E143" s="16"/>
      <c r="F143" s="16"/>
      <c r="G143" s="16"/>
    </row>
    <row r="144" spans="2:15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25961.61</v>
      </c>
      <c r="I11" s="7"/>
      <c r="J11" s="75">
        <v>0</v>
      </c>
      <c r="K11" s="75">
        <v>7322.8172319719997</v>
      </c>
      <c r="L11" s="7"/>
      <c r="M11" s="76">
        <v>1</v>
      </c>
      <c r="N11" s="76">
        <v>4.0300000000000002E-2</v>
      </c>
      <c r="O11" s="35"/>
      <c r="BH11" s="16"/>
      <c r="BI11" s="19"/>
      <c r="BK11" s="16"/>
    </row>
    <row r="12" spans="2:63">
      <c r="B12" s="79" t="s">
        <v>205</v>
      </c>
      <c r="D12" s="16"/>
      <c r="E12" s="16"/>
      <c r="F12" s="16"/>
      <c r="G12" s="16"/>
      <c r="H12" s="81">
        <v>0</v>
      </c>
      <c r="J12" s="81">
        <v>0</v>
      </c>
      <c r="K12" s="81">
        <v>0</v>
      </c>
      <c r="M12" s="80">
        <v>0</v>
      </c>
      <c r="N12" s="80">
        <v>0</v>
      </c>
    </row>
    <row r="13" spans="2:63">
      <c r="B13" s="79" t="s">
        <v>798</v>
      </c>
      <c r="D13" s="16"/>
      <c r="E13" s="16"/>
      <c r="F13" s="16"/>
      <c r="G13" s="16"/>
      <c r="H13" s="81">
        <v>0</v>
      </c>
      <c r="J13" s="81">
        <v>0</v>
      </c>
      <c r="K13" s="81">
        <v>0</v>
      </c>
      <c r="M13" s="80">
        <v>0</v>
      </c>
      <c r="N13" s="80">
        <v>0</v>
      </c>
    </row>
    <row r="14" spans="2:63">
      <c r="B14" t="s">
        <v>235</v>
      </c>
      <c r="C14" t="s">
        <v>235</v>
      </c>
      <c r="D14" s="16"/>
      <c r="E14" s="16"/>
      <c r="F14" t="s">
        <v>235</v>
      </c>
      <c r="G14" t="s">
        <v>235</v>
      </c>
      <c r="H14" s="77">
        <v>0</v>
      </c>
      <c r="I14" s="77">
        <v>0</v>
      </c>
      <c r="K14" s="77">
        <v>0</v>
      </c>
      <c r="L14" s="78">
        <v>0</v>
      </c>
      <c r="M14" s="78">
        <v>0</v>
      </c>
      <c r="N14" s="78">
        <v>0</v>
      </c>
    </row>
    <row r="15" spans="2:63">
      <c r="B15" s="79" t="s">
        <v>799</v>
      </c>
      <c r="D15" s="16"/>
      <c r="E15" s="16"/>
      <c r="F15" s="16"/>
      <c r="G15" s="16"/>
      <c r="H15" s="81">
        <v>0</v>
      </c>
      <c r="J15" s="81">
        <v>0</v>
      </c>
      <c r="K15" s="81">
        <v>0</v>
      </c>
      <c r="M15" s="80">
        <v>0</v>
      </c>
      <c r="N15" s="80">
        <v>0</v>
      </c>
    </row>
    <row r="16" spans="2:63">
      <c r="B16" t="s">
        <v>235</v>
      </c>
      <c r="C16" t="s">
        <v>235</v>
      </c>
      <c r="D16" s="16"/>
      <c r="E16" s="16"/>
      <c r="F16" t="s">
        <v>235</v>
      </c>
      <c r="G16" t="s">
        <v>235</v>
      </c>
      <c r="H16" s="77">
        <v>0</v>
      </c>
      <c r="I16" s="77">
        <v>0</v>
      </c>
      <c r="K16" s="77">
        <v>0</v>
      </c>
      <c r="L16" s="78">
        <v>0</v>
      </c>
      <c r="M16" s="78">
        <v>0</v>
      </c>
      <c r="N16" s="78">
        <v>0</v>
      </c>
    </row>
    <row r="17" spans="2:14">
      <c r="B17" s="79" t="s">
        <v>800</v>
      </c>
      <c r="D17" s="16"/>
      <c r="E17" s="16"/>
      <c r="F17" s="16"/>
      <c r="G17" s="16"/>
      <c r="H17" s="81">
        <v>0</v>
      </c>
      <c r="J17" s="81">
        <v>0</v>
      </c>
      <c r="K17" s="81">
        <v>0</v>
      </c>
      <c r="M17" s="80">
        <v>0</v>
      </c>
      <c r="N17" s="80">
        <v>0</v>
      </c>
    </row>
    <row r="18" spans="2:14">
      <c r="B18" t="s">
        <v>235</v>
      </c>
      <c r="C18" t="s">
        <v>235</v>
      </c>
      <c r="D18" s="16"/>
      <c r="E18" s="16"/>
      <c r="F18" t="s">
        <v>235</v>
      </c>
      <c r="G18" t="s">
        <v>235</v>
      </c>
      <c r="H18" s="77">
        <v>0</v>
      </c>
      <c r="I18" s="77">
        <v>0</v>
      </c>
      <c r="K18" s="77">
        <v>0</v>
      </c>
      <c r="L18" s="78">
        <v>0</v>
      </c>
      <c r="M18" s="78">
        <v>0</v>
      </c>
      <c r="N18" s="78">
        <v>0</v>
      </c>
    </row>
    <row r="19" spans="2:14">
      <c r="B19" s="79" t="s">
        <v>801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235</v>
      </c>
      <c r="C20" t="s">
        <v>235</v>
      </c>
      <c r="D20" s="16"/>
      <c r="E20" s="16"/>
      <c r="F20" t="s">
        <v>235</v>
      </c>
      <c r="G20" t="s">
        <v>235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421</v>
      </c>
      <c r="D21" s="16"/>
      <c r="E21" s="16"/>
      <c r="F21" s="16"/>
      <c r="G21" s="16"/>
      <c r="H21" s="81">
        <v>0</v>
      </c>
      <c r="J21" s="81">
        <v>0</v>
      </c>
      <c r="K21" s="81">
        <v>0</v>
      </c>
      <c r="M21" s="80">
        <v>0</v>
      </c>
      <c r="N21" s="80">
        <v>0</v>
      </c>
    </row>
    <row r="22" spans="2:14">
      <c r="B22" t="s">
        <v>235</v>
      </c>
      <c r="C22" t="s">
        <v>235</v>
      </c>
      <c r="D22" s="16"/>
      <c r="E22" s="16"/>
      <c r="F22" t="s">
        <v>235</v>
      </c>
      <c r="G22" t="s">
        <v>235</v>
      </c>
      <c r="H22" s="77">
        <v>0</v>
      </c>
      <c r="I22" s="77">
        <v>0</v>
      </c>
      <c r="K22" s="77">
        <v>0</v>
      </c>
      <c r="L22" s="78">
        <v>0</v>
      </c>
      <c r="M22" s="78">
        <v>0</v>
      </c>
      <c r="N22" s="78">
        <v>0</v>
      </c>
    </row>
    <row r="23" spans="2:14">
      <c r="B23" s="79" t="s">
        <v>802</v>
      </c>
      <c r="D23" s="16"/>
      <c r="E23" s="16"/>
      <c r="F23" s="16"/>
      <c r="G23" s="16"/>
      <c r="H23" s="81">
        <v>0</v>
      </c>
      <c r="J23" s="81">
        <v>0</v>
      </c>
      <c r="K23" s="81">
        <v>0</v>
      </c>
      <c r="M23" s="80">
        <v>0</v>
      </c>
      <c r="N23" s="80">
        <v>0</v>
      </c>
    </row>
    <row r="24" spans="2:14">
      <c r="B24" t="s">
        <v>235</v>
      </c>
      <c r="C24" t="s">
        <v>235</v>
      </c>
      <c r="D24" s="16"/>
      <c r="E24" s="16"/>
      <c r="F24" t="s">
        <v>235</v>
      </c>
      <c r="G24" t="s">
        <v>235</v>
      </c>
      <c r="H24" s="77">
        <v>0</v>
      </c>
      <c r="I24" s="77">
        <v>0</v>
      </c>
      <c r="K24" s="77">
        <v>0</v>
      </c>
      <c r="L24" s="78">
        <v>0</v>
      </c>
      <c r="M24" s="78">
        <v>0</v>
      </c>
      <c r="N24" s="78">
        <v>0</v>
      </c>
    </row>
    <row r="25" spans="2:14">
      <c r="B25" s="79" t="s">
        <v>253</v>
      </c>
      <c r="D25" s="16"/>
      <c r="E25" s="16"/>
      <c r="F25" s="16"/>
      <c r="G25" s="16"/>
      <c r="H25" s="81">
        <v>25961.61</v>
      </c>
      <c r="J25" s="81">
        <v>0</v>
      </c>
      <c r="K25" s="81">
        <v>7322.8172319719997</v>
      </c>
      <c r="M25" s="80">
        <v>1</v>
      </c>
      <c r="N25" s="80">
        <v>4.0300000000000002E-2</v>
      </c>
    </row>
    <row r="26" spans="2:14">
      <c r="B26" s="79" t="s">
        <v>803</v>
      </c>
      <c r="D26" s="16"/>
      <c r="E26" s="16"/>
      <c r="F26" s="16"/>
      <c r="G26" s="16"/>
      <c r="H26" s="81">
        <v>25961.61</v>
      </c>
      <c r="J26" s="81">
        <v>0</v>
      </c>
      <c r="K26" s="81">
        <v>7322.8172319719997</v>
      </c>
      <c r="M26" s="80">
        <v>1</v>
      </c>
      <c r="N26" s="80">
        <v>4.0300000000000002E-2</v>
      </c>
    </row>
    <row r="27" spans="2:14">
      <c r="B27" t="s">
        <v>804</v>
      </c>
      <c r="C27" t="s">
        <v>805</v>
      </c>
      <c r="D27" t="s">
        <v>693</v>
      </c>
      <c r="E27" t="s">
        <v>806</v>
      </c>
      <c r="F27" t="s">
        <v>807</v>
      </c>
      <c r="G27" t="s">
        <v>106</v>
      </c>
      <c r="H27" s="77">
        <v>15659.03</v>
      </c>
      <c r="I27" s="77">
        <v>3614.9999999991705</v>
      </c>
      <c r="J27" s="77">
        <v>0</v>
      </c>
      <c r="K27" s="77">
        <v>2178.8185738900002</v>
      </c>
      <c r="L27" s="78">
        <v>4.0000000000000002E-4</v>
      </c>
      <c r="M27" s="78">
        <v>0.29749999999999999</v>
      </c>
      <c r="N27" s="78">
        <v>1.2E-2</v>
      </c>
    </row>
    <row r="28" spans="2:14">
      <c r="B28" t="s">
        <v>808</v>
      </c>
      <c r="C28" t="s">
        <v>809</v>
      </c>
      <c r="D28" t="s">
        <v>693</v>
      </c>
      <c r="E28" t="s">
        <v>810</v>
      </c>
      <c r="F28" t="s">
        <v>807</v>
      </c>
      <c r="G28" t="s">
        <v>106</v>
      </c>
      <c r="H28" s="77">
        <v>10302.58</v>
      </c>
      <c r="I28" s="77">
        <v>12971.99999999899</v>
      </c>
      <c r="J28" s="77">
        <v>0</v>
      </c>
      <c r="K28" s="77">
        <v>5143.9986580819996</v>
      </c>
      <c r="L28" s="78">
        <v>0</v>
      </c>
      <c r="M28" s="78">
        <v>0.70250000000000001</v>
      </c>
      <c r="N28" s="78">
        <v>2.8299999999999999E-2</v>
      </c>
    </row>
    <row r="29" spans="2:14">
      <c r="B29" s="79" t="s">
        <v>811</v>
      </c>
      <c r="D29" s="16"/>
      <c r="E29" s="16"/>
      <c r="F29" s="16"/>
      <c r="G29" s="16"/>
      <c r="H29" s="81">
        <v>0</v>
      </c>
      <c r="J29" s="81">
        <v>0</v>
      </c>
      <c r="K29" s="81">
        <v>0</v>
      </c>
      <c r="M29" s="80">
        <v>0</v>
      </c>
      <c r="N29" s="80">
        <v>0</v>
      </c>
    </row>
    <row r="30" spans="2:14">
      <c r="B30" t="s">
        <v>235</v>
      </c>
      <c r="C30" t="s">
        <v>235</v>
      </c>
      <c r="D30" s="16"/>
      <c r="E30" s="16"/>
      <c r="F30" t="s">
        <v>235</v>
      </c>
      <c r="G30" t="s">
        <v>235</v>
      </c>
      <c r="H30" s="77">
        <v>0</v>
      </c>
      <c r="I30" s="77">
        <v>0</v>
      </c>
      <c r="K30" s="77">
        <v>0</v>
      </c>
      <c r="L30" s="78">
        <v>0</v>
      </c>
      <c r="M30" s="78">
        <v>0</v>
      </c>
      <c r="N30" s="78">
        <v>0</v>
      </c>
    </row>
    <row r="31" spans="2:14">
      <c r="B31" s="79" t="s">
        <v>421</v>
      </c>
      <c r="D31" s="16"/>
      <c r="E31" s="16"/>
      <c r="F31" s="16"/>
      <c r="G31" s="16"/>
      <c r="H31" s="81">
        <v>0</v>
      </c>
      <c r="J31" s="81">
        <v>0</v>
      </c>
      <c r="K31" s="81">
        <v>0</v>
      </c>
      <c r="M31" s="80">
        <v>0</v>
      </c>
      <c r="N31" s="80">
        <v>0</v>
      </c>
    </row>
    <row r="32" spans="2:14">
      <c r="B32" t="s">
        <v>235</v>
      </c>
      <c r="C32" t="s">
        <v>235</v>
      </c>
      <c r="D32" s="16"/>
      <c r="E32" s="16"/>
      <c r="F32" t="s">
        <v>235</v>
      </c>
      <c r="G32" t="s">
        <v>235</v>
      </c>
      <c r="H32" s="77">
        <v>0</v>
      </c>
      <c r="I32" s="77">
        <v>0</v>
      </c>
      <c r="K32" s="77">
        <v>0</v>
      </c>
      <c r="L32" s="78">
        <v>0</v>
      </c>
      <c r="M32" s="78">
        <v>0</v>
      </c>
      <c r="N32" s="78">
        <v>0</v>
      </c>
    </row>
    <row r="33" spans="2:14">
      <c r="B33" s="79" t="s">
        <v>802</v>
      </c>
      <c r="D33" s="16"/>
      <c r="E33" s="16"/>
      <c r="F33" s="16"/>
      <c r="G33" s="16"/>
      <c r="H33" s="81">
        <v>0</v>
      </c>
      <c r="J33" s="81">
        <v>0</v>
      </c>
      <c r="K33" s="81">
        <v>0</v>
      </c>
      <c r="M33" s="80">
        <v>0</v>
      </c>
      <c r="N33" s="80">
        <v>0</v>
      </c>
    </row>
    <row r="34" spans="2:14">
      <c r="B34" t="s">
        <v>235</v>
      </c>
      <c r="C34" t="s">
        <v>235</v>
      </c>
      <c r="D34" s="16"/>
      <c r="E34" s="16"/>
      <c r="F34" t="s">
        <v>235</v>
      </c>
      <c r="G34" t="s">
        <v>235</v>
      </c>
      <c r="H34" s="77">
        <v>0</v>
      </c>
      <c r="I34" s="77">
        <v>0</v>
      </c>
      <c r="K34" s="77">
        <v>0</v>
      </c>
      <c r="L34" s="78">
        <v>0</v>
      </c>
      <c r="M34" s="78">
        <v>0</v>
      </c>
      <c r="N34" s="78">
        <v>0</v>
      </c>
    </row>
    <row r="35" spans="2:14">
      <c r="B35" t="s">
        <v>255</v>
      </c>
      <c r="D35" s="16"/>
      <c r="E35" s="16"/>
      <c r="F35" s="16"/>
      <c r="G35" s="16"/>
    </row>
    <row r="36" spans="2:14">
      <c r="B36" t="s">
        <v>339</v>
      </c>
      <c r="D36" s="16"/>
      <c r="E36" s="16"/>
      <c r="F36" s="16"/>
      <c r="G36" s="16"/>
    </row>
    <row r="37" spans="2:14">
      <c r="B37" t="s">
        <v>340</v>
      </c>
      <c r="D37" s="16"/>
      <c r="E37" s="16"/>
      <c r="F37" s="16"/>
      <c r="G37" s="16"/>
    </row>
    <row r="38" spans="2:14">
      <c r="B38" t="s">
        <v>341</v>
      </c>
      <c r="D38" s="16"/>
      <c r="E38" s="16"/>
      <c r="F38" s="16"/>
      <c r="G38" s="16"/>
    </row>
    <row r="39" spans="2:14">
      <c r="B39" t="s">
        <v>342</v>
      </c>
      <c r="D39" s="16"/>
      <c r="E39" s="16"/>
      <c r="F39" s="16"/>
      <c r="G39" s="16"/>
    </row>
    <row r="40" spans="2:14"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97809.4</v>
      </c>
      <c r="K11" s="7"/>
      <c r="L11" s="75">
        <v>4361.9405170720001</v>
      </c>
      <c r="M11" s="7"/>
      <c r="N11" s="76">
        <v>1</v>
      </c>
      <c r="O11" s="76">
        <v>2.4E-2</v>
      </c>
      <c r="P11" s="35"/>
      <c r="BG11" s="16"/>
      <c r="BH11" s="19"/>
      <c r="BI11" s="16"/>
      <c r="BM11" s="16"/>
    </row>
    <row r="12" spans="2:65">
      <c r="B12" s="79" t="s">
        <v>205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812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235</v>
      </c>
      <c r="C14" t="s">
        <v>235</v>
      </c>
      <c r="D14" s="16"/>
      <c r="E14" s="16"/>
      <c r="F14" t="s">
        <v>235</v>
      </c>
      <c r="G14" t="s">
        <v>235</v>
      </c>
      <c r="I14" t="s">
        <v>235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813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235</v>
      </c>
      <c r="C16" t="s">
        <v>235</v>
      </c>
      <c r="D16" s="16"/>
      <c r="E16" s="16"/>
      <c r="F16" t="s">
        <v>235</v>
      </c>
      <c r="G16" t="s">
        <v>235</v>
      </c>
      <c r="I16" t="s">
        <v>235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235</v>
      </c>
      <c r="C18" t="s">
        <v>235</v>
      </c>
      <c r="D18" s="16"/>
      <c r="E18" s="16"/>
      <c r="F18" t="s">
        <v>235</v>
      </c>
      <c r="G18" t="s">
        <v>235</v>
      </c>
      <c r="I18" t="s">
        <v>235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421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235</v>
      </c>
      <c r="C20" t="s">
        <v>235</v>
      </c>
      <c r="D20" s="16"/>
      <c r="E20" s="16"/>
      <c r="F20" t="s">
        <v>235</v>
      </c>
      <c r="G20" t="s">
        <v>235</v>
      </c>
      <c r="I20" t="s">
        <v>235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253</v>
      </c>
      <c r="C21" s="16"/>
      <c r="D21" s="16"/>
      <c r="E21" s="16"/>
      <c r="J21" s="81">
        <v>97809.4</v>
      </c>
      <c r="L21" s="81">
        <v>4361.9405170720001</v>
      </c>
      <c r="N21" s="80">
        <v>1</v>
      </c>
      <c r="O21" s="80">
        <v>2.4E-2</v>
      </c>
    </row>
    <row r="22" spans="2:15">
      <c r="B22" s="79" t="s">
        <v>812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235</v>
      </c>
      <c r="C23" t="s">
        <v>235</v>
      </c>
      <c r="D23" s="16"/>
      <c r="E23" s="16"/>
      <c r="F23" t="s">
        <v>235</v>
      </c>
      <c r="G23" t="s">
        <v>235</v>
      </c>
      <c r="I23" t="s">
        <v>235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813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235</v>
      </c>
      <c r="C25" t="s">
        <v>235</v>
      </c>
      <c r="D25" s="16"/>
      <c r="E25" s="16"/>
      <c r="F25" t="s">
        <v>235</v>
      </c>
      <c r="G25" t="s">
        <v>235</v>
      </c>
      <c r="I25" t="s">
        <v>235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97809.4</v>
      </c>
      <c r="L26" s="81">
        <v>4361.9405170720001</v>
      </c>
      <c r="N26" s="80">
        <v>1</v>
      </c>
      <c r="O26" s="80">
        <v>2.4E-2</v>
      </c>
    </row>
    <row r="27" spans="2:15">
      <c r="B27" t="s">
        <v>814</v>
      </c>
      <c r="C27" t="s">
        <v>815</v>
      </c>
      <c r="D27" t="s">
        <v>123</v>
      </c>
      <c r="E27" t="s">
        <v>816</v>
      </c>
      <c r="F27" t="s">
        <v>807</v>
      </c>
      <c r="G27" t="s">
        <v>235</v>
      </c>
      <c r="H27" t="s">
        <v>388</v>
      </c>
      <c r="I27" t="s">
        <v>106</v>
      </c>
      <c r="J27" s="77">
        <v>1001.73</v>
      </c>
      <c r="K27" s="77">
        <v>20511.000000007782</v>
      </c>
      <c r="L27" s="77">
        <v>790.83417031500005</v>
      </c>
      <c r="M27" s="78">
        <v>1E-4</v>
      </c>
      <c r="N27" s="78">
        <v>0.18129999999999999</v>
      </c>
      <c r="O27" s="78">
        <v>4.4000000000000003E-3</v>
      </c>
    </row>
    <row r="28" spans="2:15">
      <c r="B28" t="s">
        <v>817</v>
      </c>
      <c r="C28" t="s">
        <v>818</v>
      </c>
      <c r="D28" t="s">
        <v>123</v>
      </c>
      <c r="E28" t="s">
        <v>819</v>
      </c>
      <c r="F28" t="s">
        <v>807</v>
      </c>
      <c r="G28" t="s">
        <v>235</v>
      </c>
      <c r="H28" t="s">
        <v>388</v>
      </c>
      <c r="I28" t="s">
        <v>202</v>
      </c>
      <c r="J28" s="77">
        <v>10509.1</v>
      </c>
      <c r="K28" s="77">
        <v>170400</v>
      </c>
      <c r="L28" s="77">
        <v>461.65551499200001</v>
      </c>
      <c r="M28" s="78">
        <v>1E-4</v>
      </c>
      <c r="N28" s="78">
        <v>0.10580000000000001</v>
      </c>
      <c r="O28" s="78">
        <v>2.5000000000000001E-3</v>
      </c>
    </row>
    <row r="29" spans="2:15">
      <c r="B29" t="s">
        <v>820</v>
      </c>
      <c r="C29" t="s">
        <v>821</v>
      </c>
      <c r="D29" t="s">
        <v>123</v>
      </c>
      <c r="E29" t="s">
        <v>819</v>
      </c>
      <c r="F29" t="s">
        <v>807</v>
      </c>
      <c r="G29" t="s">
        <v>235</v>
      </c>
      <c r="H29" t="s">
        <v>388</v>
      </c>
      <c r="I29" t="s">
        <v>110</v>
      </c>
      <c r="J29" s="77">
        <v>1341.7</v>
      </c>
      <c r="K29" s="77">
        <v>4457.0000000091841</v>
      </c>
      <c r="L29" s="77">
        <v>242.636751218</v>
      </c>
      <c r="M29" s="78">
        <v>1E-4</v>
      </c>
      <c r="N29" s="78">
        <v>5.5599999999999997E-2</v>
      </c>
      <c r="O29" s="78">
        <v>1.2999999999999999E-3</v>
      </c>
    </row>
    <row r="30" spans="2:15">
      <c r="B30" t="s">
        <v>822</v>
      </c>
      <c r="C30" t="s">
        <v>823</v>
      </c>
      <c r="D30" t="s">
        <v>123</v>
      </c>
      <c r="E30" t="s">
        <v>819</v>
      </c>
      <c r="F30" t="s">
        <v>807</v>
      </c>
      <c r="G30" t="s">
        <v>235</v>
      </c>
      <c r="H30" t="s">
        <v>388</v>
      </c>
      <c r="I30" t="s">
        <v>110</v>
      </c>
      <c r="J30" s="77">
        <v>1438.89</v>
      </c>
      <c r="K30" s="77">
        <v>4018.0000000085643</v>
      </c>
      <c r="L30" s="77">
        <v>234.582740312</v>
      </c>
      <c r="M30" s="78">
        <v>0</v>
      </c>
      <c r="N30" s="78">
        <v>5.3800000000000001E-2</v>
      </c>
      <c r="O30" s="78">
        <v>1.2999999999999999E-3</v>
      </c>
    </row>
    <row r="31" spans="2:15">
      <c r="B31" t="s">
        <v>824</v>
      </c>
      <c r="C31" t="s">
        <v>825</v>
      </c>
      <c r="D31" t="s">
        <v>731</v>
      </c>
      <c r="E31" t="s">
        <v>826</v>
      </c>
      <c r="F31" t="s">
        <v>807</v>
      </c>
      <c r="G31" t="s">
        <v>235</v>
      </c>
      <c r="H31" t="s">
        <v>388</v>
      </c>
      <c r="I31" t="s">
        <v>201</v>
      </c>
      <c r="J31" s="77">
        <v>357.51</v>
      </c>
      <c r="K31" s="77">
        <v>17400</v>
      </c>
      <c r="L31" s="77">
        <v>260.67112329600002</v>
      </c>
      <c r="M31" s="78">
        <v>0</v>
      </c>
      <c r="N31" s="78">
        <v>5.9799999999999999E-2</v>
      </c>
      <c r="O31" s="78">
        <v>1.4E-3</v>
      </c>
    </row>
    <row r="32" spans="2:15">
      <c r="B32" t="s">
        <v>827</v>
      </c>
      <c r="C32" t="s">
        <v>828</v>
      </c>
      <c r="D32" t="s">
        <v>123</v>
      </c>
      <c r="E32" t="s">
        <v>829</v>
      </c>
      <c r="F32" t="s">
        <v>807</v>
      </c>
      <c r="G32" t="s">
        <v>235</v>
      </c>
      <c r="H32" t="s">
        <v>388</v>
      </c>
      <c r="I32" t="s">
        <v>106</v>
      </c>
      <c r="J32" s="77">
        <v>167.6</v>
      </c>
      <c r="K32" s="77">
        <v>19988.5800000124</v>
      </c>
      <c r="L32" s="77">
        <v>128.944810448</v>
      </c>
      <c r="M32" s="78">
        <v>2.9999999999999997E-4</v>
      </c>
      <c r="N32" s="78">
        <v>2.9600000000000001E-2</v>
      </c>
      <c r="O32" s="78">
        <v>6.9999999999999999E-4</v>
      </c>
    </row>
    <row r="33" spans="2:15">
      <c r="B33" t="s">
        <v>830</v>
      </c>
      <c r="C33" t="s">
        <v>831</v>
      </c>
      <c r="D33" t="s">
        <v>123</v>
      </c>
      <c r="E33" t="s">
        <v>832</v>
      </c>
      <c r="F33" t="s">
        <v>807</v>
      </c>
      <c r="G33" t="s">
        <v>235</v>
      </c>
      <c r="H33" t="s">
        <v>388</v>
      </c>
      <c r="I33" t="s">
        <v>106</v>
      </c>
      <c r="J33" s="77">
        <v>6370.41</v>
      </c>
      <c r="K33" s="77">
        <v>2637.9899999984054</v>
      </c>
      <c r="L33" s="77">
        <v>646.82744744299998</v>
      </c>
      <c r="M33" s="78">
        <v>0</v>
      </c>
      <c r="N33" s="78">
        <v>0.14829999999999999</v>
      </c>
      <c r="O33" s="78">
        <v>3.5999999999999999E-3</v>
      </c>
    </row>
    <row r="34" spans="2:15">
      <c r="B34" t="s">
        <v>833</v>
      </c>
      <c r="C34" t="s">
        <v>834</v>
      </c>
      <c r="D34" t="s">
        <v>123</v>
      </c>
      <c r="E34" t="s">
        <v>835</v>
      </c>
      <c r="F34" t="s">
        <v>807</v>
      </c>
      <c r="G34" t="s">
        <v>235</v>
      </c>
      <c r="H34" t="s">
        <v>388</v>
      </c>
      <c r="I34" t="s">
        <v>113</v>
      </c>
      <c r="J34" s="77">
        <v>61938.05</v>
      </c>
      <c r="K34" s="77">
        <v>115.07369999994921</v>
      </c>
      <c r="L34" s="77">
        <v>335.01108978299999</v>
      </c>
      <c r="M34" s="78">
        <v>1E-4</v>
      </c>
      <c r="N34" s="78">
        <v>7.6799999999999993E-2</v>
      </c>
      <c r="O34" s="78">
        <v>1.8E-3</v>
      </c>
    </row>
    <row r="35" spans="2:15">
      <c r="B35" t="s">
        <v>836</v>
      </c>
      <c r="C35" t="s">
        <v>837</v>
      </c>
      <c r="D35" t="s">
        <v>123</v>
      </c>
      <c r="E35" t="s">
        <v>838</v>
      </c>
      <c r="F35" t="s">
        <v>807</v>
      </c>
      <c r="G35" t="s">
        <v>235</v>
      </c>
      <c r="H35" t="s">
        <v>388</v>
      </c>
      <c r="I35" t="s">
        <v>106</v>
      </c>
      <c r="J35" s="77">
        <v>5916.37</v>
      </c>
      <c r="K35" s="77">
        <v>1660.7700000017521</v>
      </c>
      <c r="L35" s="77">
        <v>378.19234019100003</v>
      </c>
      <c r="M35" s="78">
        <v>1E-4</v>
      </c>
      <c r="N35" s="78">
        <v>8.6699999999999999E-2</v>
      </c>
      <c r="O35" s="78">
        <v>2.0999999999999999E-3</v>
      </c>
    </row>
    <row r="36" spans="2:15">
      <c r="B36" t="s">
        <v>839</v>
      </c>
      <c r="C36" t="s">
        <v>840</v>
      </c>
      <c r="D36" t="s">
        <v>123</v>
      </c>
      <c r="E36" t="s">
        <v>841</v>
      </c>
      <c r="F36" t="s">
        <v>807</v>
      </c>
      <c r="G36" t="s">
        <v>235</v>
      </c>
      <c r="H36" t="s">
        <v>388</v>
      </c>
      <c r="I36" t="s">
        <v>110</v>
      </c>
      <c r="J36" s="77">
        <v>360.54</v>
      </c>
      <c r="K36" s="77">
        <v>14792.999999965821</v>
      </c>
      <c r="L36" s="77">
        <v>216.40547302600001</v>
      </c>
      <c r="M36" s="78">
        <v>2.0000000000000001E-4</v>
      </c>
      <c r="N36" s="78">
        <v>4.9599999999999998E-2</v>
      </c>
      <c r="O36" s="78">
        <v>1.1999999999999999E-3</v>
      </c>
    </row>
    <row r="37" spans="2:15">
      <c r="B37" t="s">
        <v>842</v>
      </c>
      <c r="C37" t="s">
        <v>843</v>
      </c>
      <c r="D37" t="s">
        <v>123</v>
      </c>
      <c r="E37" t="s">
        <v>844</v>
      </c>
      <c r="F37" t="s">
        <v>807</v>
      </c>
      <c r="G37" t="s">
        <v>235</v>
      </c>
      <c r="H37" t="s">
        <v>388</v>
      </c>
      <c r="I37" t="s">
        <v>106</v>
      </c>
      <c r="J37" s="77">
        <v>8407.5</v>
      </c>
      <c r="K37" s="77">
        <v>2058.6199999984551</v>
      </c>
      <c r="L37" s="77">
        <v>666.17905604800001</v>
      </c>
      <c r="M37" s="78">
        <v>2.0000000000000001E-4</v>
      </c>
      <c r="N37" s="78">
        <v>0.1527</v>
      </c>
      <c r="O37" s="78">
        <v>3.7000000000000002E-3</v>
      </c>
    </row>
    <row r="38" spans="2:15">
      <c r="B38" s="79" t="s">
        <v>421</v>
      </c>
      <c r="C38" s="16"/>
      <c r="D38" s="16"/>
      <c r="E38" s="16"/>
      <c r="J38" s="81">
        <v>0</v>
      </c>
      <c r="L38" s="81">
        <v>0</v>
      </c>
      <c r="N38" s="80">
        <v>0</v>
      </c>
      <c r="O38" s="80">
        <v>0</v>
      </c>
    </row>
    <row r="39" spans="2:15">
      <c r="B39" t="s">
        <v>235</v>
      </c>
      <c r="C39" t="s">
        <v>235</v>
      </c>
      <c r="D39" s="16"/>
      <c r="E39" s="16"/>
      <c r="F39" t="s">
        <v>235</v>
      </c>
      <c r="G39" t="s">
        <v>235</v>
      </c>
      <c r="I39" t="s">
        <v>235</v>
      </c>
      <c r="J39" s="77">
        <v>0</v>
      </c>
      <c r="K39" s="77">
        <v>0</v>
      </c>
      <c r="L39" s="77">
        <v>0</v>
      </c>
      <c r="M39" s="78">
        <v>0</v>
      </c>
      <c r="N39" s="78">
        <v>0</v>
      </c>
      <c r="O39" s="78">
        <v>0</v>
      </c>
    </row>
    <row r="40" spans="2:15">
      <c r="B40" t="s">
        <v>255</v>
      </c>
      <c r="C40" s="16"/>
      <c r="D40" s="16"/>
      <c r="E40" s="16"/>
    </row>
    <row r="41" spans="2:15">
      <c r="B41" t="s">
        <v>339</v>
      </c>
      <c r="C41" s="16"/>
      <c r="D41" s="16"/>
      <c r="E41" s="16"/>
    </row>
    <row r="42" spans="2:15">
      <c r="B42" t="s">
        <v>340</v>
      </c>
      <c r="C42" s="16"/>
      <c r="D42" s="16"/>
      <c r="E42" s="16"/>
    </row>
    <row r="43" spans="2:15">
      <c r="B43" t="s">
        <v>341</v>
      </c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1049</v>
      </c>
      <c r="H11" s="7"/>
      <c r="I11" s="75">
        <v>1.2301788899999999</v>
      </c>
      <c r="J11" s="25"/>
      <c r="K11" s="76">
        <v>1</v>
      </c>
      <c r="L11" s="76">
        <v>0</v>
      </c>
      <c r="BC11" s="16"/>
      <c r="BD11" s="19"/>
      <c r="BE11" s="16"/>
      <c r="BG11" s="16"/>
    </row>
    <row r="12" spans="2:60">
      <c r="B12" s="79" t="s">
        <v>205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845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235</v>
      </c>
      <c r="C14" t="s">
        <v>235</v>
      </c>
      <c r="D14" s="16"/>
      <c r="E14" t="s">
        <v>235</v>
      </c>
      <c r="F14" t="s">
        <v>235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253</v>
      </c>
      <c r="D15" s="16"/>
      <c r="E15" s="16"/>
      <c r="G15" s="81">
        <v>1049</v>
      </c>
      <c r="I15" s="81">
        <v>1.2301788899999999</v>
      </c>
      <c r="K15" s="80">
        <v>1</v>
      </c>
      <c r="L15" s="80">
        <v>0</v>
      </c>
    </row>
    <row r="16" spans="2:60">
      <c r="B16" s="79" t="s">
        <v>846</v>
      </c>
      <c r="D16" s="16"/>
      <c r="E16" s="16"/>
      <c r="G16" s="81">
        <v>1049</v>
      </c>
      <c r="I16" s="81">
        <v>1.2301788899999999</v>
      </c>
      <c r="K16" s="80">
        <v>1</v>
      </c>
      <c r="L16" s="80">
        <v>0</v>
      </c>
    </row>
    <row r="17" spans="2:12">
      <c r="B17" t="s">
        <v>847</v>
      </c>
      <c r="C17" t="s">
        <v>848</v>
      </c>
      <c r="D17" t="s">
        <v>693</v>
      </c>
      <c r="E17" t="s">
        <v>752</v>
      </c>
      <c r="F17" t="s">
        <v>106</v>
      </c>
      <c r="G17" s="77">
        <v>303</v>
      </c>
      <c r="H17" s="77">
        <v>7</v>
      </c>
      <c r="I17" s="77">
        <v>8.1637290000000001E-2</v>
      </c>
      <c r="J17" s="78">
        <v>0</v>
      </c>
      <c r="K17" s="78">
        <v>6.6400000000000001E-2</v>
      </c>
      <c r="L17" s="78">
        <v>0</v>
      </c>
    </row>
    <row r="18" spans="2:12">
      <c r="B18" t="s">
        <v>849</v>
      </c>
      <c r="C18" t="s">
        <v>850</v>
      </c>
      <c r="D18" t="s">
        <v>680</v>
      </c>
      <c r="E18" t="s">
        <v>787</v>
      </c>
      <c r="F18" t="s">
        <v>106</v>
      </c>
      <c r="G18" s="77">
        <v>746</v>
      </c>
      <c r="H18" s="77">
        <v>40</v>
      </c>
      <c r="I18" s="77">
        <v>1.1485415999999999</v>
      </c>
      <c r="J18" s="78">
        <v>0</v>
      </c>
      <c r="K18" s="78">
        <v>0.93359999999999999</v>
      </c>
      <c r="L18" s="78">
        <v>0</v>
      </c>
    </row>
    <row r="19" spans="2:12">
      <c r="B19" t="s">
        <v>255</v>
      </c>
      <c r="D19" s="16"/>
      <c r="E19" s="16"/>
    </row>
    <row r="20" spans="2:12">
      <c r="B20" t="s">
        <v>339</v>
      </c>
      <c r="D20" s="16"/>
      <c r="E20" s="16"/>
    </row>
    <row r="21" spans="2:12">
      <c r="B21" t="s">
        <v>340</v>
      </c>
      <c r="D21" s="16"/>
      <c r="E21" s="16"/>
    </row>
    <row r="22" spans="2:12">
      <c r="B22" t="s">
        <v>341</v>
      </c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Amir Shachar</cp:lastModifiedBy>
  <dcterms:created xsi:type="dcterms:W3CDTF">2015-11-10T09:34:27Z</dcterms:created>
  <dcterms:modified xsi:type="dcterms:W3CDTF">2023-12-06T07:44:47Z</dcterms:modified>
</cp:coreProperties>
</file>