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גמל\גמל 50-60\"/>
    </mc:Choice>
  </mc:AlternateContent>
  <xr:revisionPtr revIDLastSave="0" documentId="8_{28BA80FA-DF8A-47E5-B77F-4CBF59316F36}" xr6:coauthVersionLast="36" xr6:coauthVersionMax="36" xr10:uidLastSave="{00000000-0000-0000-0000-000000000000}"/>
  <bookViews>
    <workbookView xWindow="0" yWindow="0" windowWidth="28800" windowHeight="12255" xr2:uid="{54BF0497-6D7F-4EC5-B9F1-E92C08B1A96E}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Comments" localSheetId="0">'פורמט לאתר'!$B$26:$B$40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לאתר'!$B$25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לאתר'!$B$2</definedName>
    <definedName name="Maslulim_LST" localSheetId="0">[1]!Maslulim[שם מסלול]</definedName>
    <definedName name="Maslulim_LST">[2]!Maslulim[שם מסלול]</definedName>
    <definedName name="PicLocation">'פורמט לאתר'!$B$42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D14" i="1" l="1"/>
  <c r="C14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11205]}"/>
    <s v="{[Time].[Yom].&amp;[20220529]}"/>
    <s v="{[Time].[Yom].&amp;[20220302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<sst xmlns="http://schemas.openxmlformats.org/spreadsheetml/2006/main" count="57" uniqueCount="43">
  <si>
    <t xml:space="preserve">מדיניות השקעה של ועדת השקעות לשנת 2022 עבור קופה </t>
  </si>
  <si>
    <t>אלטשולר שחם גמל לבני 50 עד 60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</si>
  <si>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</si>
  <si>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</si>
  <si>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</si>
  <si>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</si>
  <si>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</si>
  <si>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</si>
  <si>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</si>
  <si>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+/-5%</t>
  </si>
  <si>
    <t>24%-34%</t>
  </si>
  <si>
    <t xml:space="preserve">מדד אג"ח ממשלתיות כללי </t>
  </si>
  <si>
    <t>אפיק אגח קונצרני</t>
  </si>
  <si>
    <t>+/-6%</t>
  </si>
  <si>
    <t>0%-12%</t>
  </si>
  <si>
    <t>תל בונד 20 - 50%
 Bloomberg Global Aggregate Corporate . - 50%</t>
  </si>
  <si>
    <t>אפיק מניות</t>
  </si>
  <si>
    <t>39%-51%</t>
  </si>
  <si>
    <t xml:space="preserve">מדד מניות ת"א 125- 20%
MSCI WORLD- 80%
</t>
  </si>
  <si>
    <t>אפיק פקדונות</t>
  </si>
  <si>
    <t>0%-10%</t>
  </si>
  <si>
    <t>ריבית בנק ישראל</t>
  </si>
  <si>
    <t>7%-17%</t>
  </si>
  <si>
    <t>קונצרני כללי - 50%
MSCI World  -50%</t>
  </si>
  <si>
    <t>אפיק הלוואות לתאגידים</t>
  </si>
  <si>
    <t>תל בונד שקלי</t>
  </si>
  <si>
    <t>אפיק הלוואות לעמיתים</t>
  </si>
  <si>
    <t>ריבית בנק ישראל + פריים - 0.5%</t>
  </si>
  <si>
    <t>אפיק מזומן ותחליפי מזומן ממשלתי  עד 90 יום (כולל)</t>
  </si>
  <si>
    <t>9%-19%</t>
  </si>
  <si>
    <t>אפיק נדל"ן (ישיר)</t>
  </si>
  <si>
    <t>אפיק אחר*</t>
  </si>
  <si>
    <t>סה"כ **</t>
  </si>
  <si>
    <t>10%-22%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</si>
  <si>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</si>
  <si>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</si>
  <si>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</si>
  <si>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</si>
  <si>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 xml:space="preserve"> https://bit.ly/3ihYb0L  </t>
  </si>
  <si>
    <t>שיעור החשיפה לאפיק מניות שונה מ-48% ל-45%</t>
  </si>
  <si>
    <t>חשיפה למט"ח</t>
  </si>
  <si>
    <t>אפיק קרנות השקעה ושותפויות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</si>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</sst>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0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9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9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theme="9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4" fillId="0" borderId="6" xfId="1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9" fontId="4" fillId="0" borderId="7" xfId="1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10" fontId="4" fillId="0" borderId="8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10" fontId="4" fillId="0" borderId="11" xfId="0" applyNumberFormat="1" applyFont="1" applyFill="1" applyBorder="1" applyAlignment="1">
      <alignment horizontal="center" vertical="center"/>
    </xf>
    <xf numFmtId="10" fontId="4" fillId="0" borderId="10" xfId="1" applyNumberFormat="1" applyFont="1" applyFill="1" applyBorder="1" applyAlignment="1">
      <alignment horizontal="center" vertical="center"/>
    </xf>
    <xf numFmtId="0" fontId="4" fillId="0" borderId="11" xfId="1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9" fontId="4" fillId="0" borderId="1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12" xfId="0" applyFont="1" applyBorder="1" applyAlignment="1">
      <alignment horizontal="right" vertical="center" readingOrder="2"/>
    </xf>
    <xf numFmtId="0" fontId="9" fillId="0" borderId="13" xfId="0" applyFont="1" applyBorder="1"/>
    <xf numFmtId="0" fontId="0" fillId="0" borderId="10" xfId="0" applyBorder="1"/>
    <xf numFmtId="0" fontId="0" fillId="0" borderId="0" xfId="0" applyBorder="1"/>
    <xf numFmtId="0" fontId="10" fillId="0" borderId="14" xfId="0" applyFont="1" applyBorder="1" applyAlignment="1">
      <alignment vertical="center" readingOrder="2"/>
    </xf>
    <xf numFmtId="0" fontId="9" fillId="0" borderId="0" xfId="0" applyFont="1" applyBorder="1"/>
    <xf numFmtId="0" fontId="11" fillId="0" borderId="15" xfId="0" applyFont="1" applyBorder="1"/>
    <xf numFmtId="0" fontId="9" fillId="0" borderId="14" xfId="0" applyFont="1" applyBorder="1"/>
    <xf numFmtId="0" fontId="0" fillId="0" borderId="15" xfId="0" applyBorder="1"/>
    <xf numFmtId="0" fontId="9" fillId="0" borderId="3" xfId="0" applyFont="1" applyBorder="1"/>
    <xf numFmtId="0" fontId="9" fillId="0" borderId="16" xfId="0" applyFont="1" applyBorder="1"/>
    <xf numFmtId="0" fontId="0" fillId="0" borderId="1" xfId="0" applyBorder="1"/>
    <xf numFmtId="0" fontId="2" fillId="0" borderId="0" xfId="0" applyFont="1" applyFill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41</xdr:row>
      <xdr:rowOff>0</xdr:rowOff>
    </xdr:from>
    <xdr:to>
      <xdr:col>7</xdr:col>
      <xdr:colOff>434911</xdr:colOff>
      <xdr:row>42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64AFB13F-FCC2-420B-9AAC-87FBFBC9C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8229600"/>
          <a:ext cx="1316031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barzur\Desktop\&#1506;&#1504;&#1489;&#1512;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2;&#1491;&#1497;&#1504;&#1497;&#1493;&#1514;%20&#1502;&#1491;&#1491;&#1497;%20&#1497;&#1497;&#1495;&#1493;&#1505;%20&#1489;&#1491;&#1497;&#1511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1">
            <v>05/12/2021</v>
          </cell>
        </row>
        <row r="5">
          <cell r="C5" t="str" vm="1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PRM"/>
      <sheetName val="Temp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ערכים לייצוא"/>
      <sheetName val="מדיניות מדדי ייחוס בדיקה"/>
    </sheetNames>
    <sheetDataSet>
      <sheetData sheetId="0"/>
      <sheetData sheetId="1"/>
      <sheetData sheetId="2"/>
      <sheetData sheetId="3"/>
      <sheetData sheetId="4"/>
      <sheetData sheetId="5">
        <row r="8">
          <cell r="I8">
            <v>2022</v>
          </cell>
        </row>
        <row r="10">
          <cell r="I10" t="str">
            <v>29/05/2022</v>
          </cell>
        </row>
        <row r="13">
          <cell r="E13" t="str" vm="2">
            <v>29/05/2022</v>
          </cell>
        </row>
        <row r="15">
          <cell r="H15" t="str">
            <v>02/03/2022</v>
          </cell>
        </row>
      </sheetData>
      <sheetData sheetId="6"/>
      <sheetData sheetId="7">
        <row r="4">
          <cell r="C4" t="str" vm="2">
            <v>29/05/2022</v>
          </cell>
        </row>
        <row r="5">
          <cell r="C5" t="str" vm="3">
            <v>02/03/2022</v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E24C5D-3EDA-4477-9700-0C29FC665C61}" name="WebTBL" displayName="WebTBL" ref="B3:G15" totalsRowShown="0" headerRowDxfId="9" dataDxfId="7" headerRowBorderDxfId="8" tableBorderDxfId="6">
  <autoFilter ref="B3:G15" xr:uid="{F8084709-8F95-4993-8BC2-7489FA2F2136}"/>
  <tableColumns count="6">
    <tableColumn id="1" xr3:uid="{8E3B5522-398B-413C-8535-CD3E33A189AF}" name="אפיק השקעה" dataDxfId="5"/>
    <tableColumn id="2" xr3:uid="{63B77B21-1948-4829-9358-B20EF7BE447B}" name="שיעור חשיפה ליום 31/12/21" dataDxfId="4"/>
    <tableColumn id="3" xr3:uid="{38722E25-1491-4430-8F63-DE4B9722DAE4}" name="שיעור חשיפה צפוי לשנת 2022" dataDxfId="3" dataCellStyle="Percent"/>
    <tableColumn id="4" xr3:uid="{0609F5CF-38BF-49AF-9D44-D27C610C1C48}" name="סטייה אפשרית" dataDxfId="2" dataCellStyle="Percent"/>
    <tableColumn id="6" xr3:uid="{346AC246-53B1-408B-B24E-3C34DDE913A9}" name="גבולות שיעור החשיפה הצפויה" dataDxfId="1"/>
    <tableColumn id="7" xr3:uid="{879C7E93-67B3-4C29-B03D-905B2C6B796C}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67E2C-BC82-4991-B874-39CFED82B624}">
  <sheetPr codeName="גיליון3"/>
  <dimension ref="B1:J40"/>
  <sheetViews>
    <sheetView showGridLines="0" rightToLeft="1" tabSelected="1" zoomScale="85" zoomScaleNormal="85" workbookViewId="0">
      <selection activeCell="H15" sqref="H15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6.125" bestFit="1" customWidth="1"/>
    <col min="7" max="7" width="30.8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41" t="s">
        <v>0</v>
      </c>
      <c r="C1" s="41"/>
      <c r="D1" s="41"/>
      <c r="E1" s="41"/>
      <c r="F1" s="41"/>
      <c r="G1" s="41"/>
      <c r="H1" s="1"/>
      <c r="I1" s="1"/>
      <c r="J1" s="1"/>
    </row>
    <row r="2" spans="2:10" ht="20.25" x14ac:dyDescent="0.2">
      <c r="B2" s="41" t="s">
        <v>1</v>
      </c>
      <c r="C2" s="41"/>
      <c r="D2" s="41"/>
      <c r="E2" s="41"/>
      <c r="F2" s="41"/>
      <c r="G2" s="41"/>
      <c r="H2" s="1"/>
      <c r="I2" s="1"/>
    </row>
    <row r="3" spans="2:10" x14ac:dyDescent="0.2"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</row>
    <row r="4" spans="2:10" s="8" customFormat="1" x14ac:dyDescent="0.2">
      <c r="B4" s="9" t="s">
        <v>8</v>
      </c>
      <c r="C4" s="10">
        <v>0.35</v>
      </c>
      <c r="D4" s="11">
        <v>0.28999999999999998</v>
      </c>
      <c r="E4" s="12" t="s">
        <v>9</v>
      </c>
      <c r="F4" s="13" t="s">
        <v>10</v>
      </c>
      <c r="G4" s="14" t="s">
        <v>11</v>
      </c>
    </row>
    <row r="5" spans="2:10" s="8" customFormat="1" ht="22.5" x14ac:dyDescent="0.2">
      <c r="B5" s="15" t="s">
        <v>12</v>
      </c>
      <c r="C5" s="10">
        <v>7.0000000000000007E-2</v>
      </c>
      <c r="D5" s="16">
        <v>0.06</v>
      </c>
      <c r="E5" s="17" t="s">
        <v>13</v>
      </c>
      <c r="F5" s="18" t="s">
        <v>14</v>
      </c>
      <c r="G5" s="19" t="s">
        <v>15</v>
      </c>
    </row>
    <row r="6" spans="2:10" s="8" customFormat="1" ht="33.75" x14ac:dyDescent="0.2">
      <c r="B6" s="15" t="s">
        <v>16</v>
      </c>
      <c r="C6" s="10">
        <v>0.52</v>
      </c>
      <c r="D6" s="16">
        <v>0.45</v>
      </c>
      <c r="E6" s="17" t="s">
        <v>13</v>
      </c>
      <c r="F6" s="18" t="s">
        <v>17</v>
      </c>
      <c r="G6" s="19" t="s">
        <v>18</v>
      </c>
    </row>
    <row r="7" spans="2:10" s="8" customFormat="1" x14ac:dyDescent="0.2">
      <c r="B7" s="15" t="s">
        <v>19</v>
      </c>
      <c r="C7" s="10">
        <v>0</v>
      </c>
      <c r="D7" s="16">
        <v>0.05</v>
      </c>
      <c r="E7" s="17" t="s">
        <v>9</v>
      </c>
      <c r="F7" s="18" t="s">
        <v>20</v>
      </c>
      <c r="G7" s="19" t="s">
        <v>21</v>
      </c>
    </row>
    <row r="8" spans="2:10" s="8" customFormat="1" ht="22.5" x14ac:dyDescent="0.2">
      <c r="B8" s="15" t="s">
        <v>41</v>
      </c>
      <c r="C8" s="10">
        <v>0.08</v>
      </c>
      <c r="D8" s="16">
        <v>0.12</v>
      </c>
      <c r="E8" s="17" t="s">
        <v>9</v>
      </c>
      <c r="F8" s="18" t="s">
        <v>22</v>
      </c>
      <c r="G8" s="19" t="s">
        <v>23</v>
      </c>
    </row>
    <row r="9" spans="2:10" s="8" customFormat="1" x14ac:dyDescent="0.2">
      <c r="B9" s="15" t="s">
        <v>24</v>
      </c>
      <c r="C9" s="10">
        <v>0.04</v>
      </c>
      <c r="D9" s="16">
        <v>0.05</v>
      </c>
      <c r="E9" s="17" t="s">
        <v>9</v>
      </c>
      <c r="F9" s="18" t="s">
        <v>20</v>
      </c>
      <c r="G9" s="19" t="s">
        <v>25</v>
      </c>
    </row>
    <row r="10" spans="2:10" s="8" customFormat="1" x14ac:dyDescent="0.2">
      <c r="B10" s="15" t="s">
        <v>26</v>
      </c>
      <c r="C10" s="10">
        <v>0.02</v>
      </c>
      <c r="D10" s="16">
        <v>0.05</v>
      </c>
      <c r="E10" s="17" t="s">
        <v>9</v>
      </c>
      <c r="F10" s="18" t="s">
        <v>20</v>
      </c>
      <c r="G10" s="19" t="s">
        <v>27</v>
      </c>
    </row>
    <row r="11" spans="2:10" s="8" customFormat="1" ht="22.5" x14ac:dyDescent="0.2">
      <c r="B11" s="15" t="s">
        <v>28</v>
      </c>
      <c r="C11" s="10">
        <v>0.11</v>
      </c>
      <c r="D11" s="16">
        <v>0.14000000000000001</v>
      </c>
      <c r="E11" s="17" t="s">
        <v>9</v>
      </c>
      <c r="F11" s="18" t="s">
        <v>29</v>
      </c>
      <c r="G11" s="19" t="s">
        <v>21</v>
      </c>
    </row>
    <row r="12" spans="2:10" s="8" customFormat="1" x14ac:dyDescent="0.2">
      <c r="B12" s="15" t="s">
        <v>30</v>
      </c>
      <c r="C12" s="10">
        <v>0.01</v>
      </c>
      <c r="D12" s="16">
        <v>0.05</v>
      </c>
      <c r="E12" s="17" t="s">
        <v>9</v>
      </c>
      <c r="F12" s="18" t="s">
        <v>20</v>
      </c>
      <c r="G12" s="19"/>
    </row>
    <row r="13" spans="2:10" s="8" customFormat="1" x14ac:dyDescent="0.2">
      <c r="B13" s="15" t="s">
        <v>31</v>
      </c>
      <c r="C13" s="10">
        <v>0.01</v>
      </c>
      <c r="D13" s="16">
        <v>0.05</v>
      </c>
      <c r="E13" s="17" t="s">
        <v>9</v>
      </c>
      <c r="F13" s="18" t="s">
        <v>20</v>
      </c>
      <c r="G13" s="19"/>
    </row>
    <row r="14" spans="2:10" s="8" customFormat="1" x14ac:dyDescent="0.2">
      <c r="B14" s="15" t="s">
        <v>32</v>
      </c>
      <c r="C14" s="10">
        <f>SUM(C4:C13)</f>
        <v>1.2100000000000002</v>
      </c>
      <c r="D14" s="16">
        <f>SUM(D4:D13)</f>
        <v>1.31</v>
      </c>
      <c r="E14" s="17"/>
      <c r="F14" s="18"/>
      <c r="G14" s="19"/>
    </row>
    <row r="15" spans="2:10" s="8" customFormat="1" x14ac:dyDescent="0.2">
      <c r="B15" s="20" t="s">
        <v>40</v>
      </c>
      <c r="C15" s="21">
        <v>0.16</v>
      </c>
      <c r="D15" s="22">
        <v>0.16</v>
      </c>
      <c r="E15" s="23" t="s">
        <v>13</v>
      </c>
      <c r="F15" s="24" t="s">
        <v>33</v>
      </c>
      <c r="G15" s="25" t="s">
        <v>34</v>
      </c>
    </row>
    <row r="16" spans="2:10" s="8" customFormat="1" x14ac:dyDescent="0.2">
      <c r="B16"/>
      <c r="C16"/>
      <c r="D16"/>
      <c r="E16"/>
      <c r="F16"/>
      <c r="G16"/>
    </row>
    <row r="17" spans="2:7" s="8" customFormat="1" x14ac:dyDescent="0.2">
      <c r="B17"/>
      <c r="C17"/>
      <c r="D17"/>
      <c r="E17"/>
      <c r="F17"/>
      <c r="G17"/>
    </row>
    <row r="18" spans="2:7" s="8" customFormat="1" x14ac:dyDescent="0.2">
      <c r="B18"/>
      <c r="C18"/>
      <c r="D18"/>
      <c r="E18"/>
      <c r="F18"/>
      <c r="G18"/>
    </row>
    <row r="19" spans="2:7" s="8" customFormat="1" x14ac:dyDescent="0.2">
      <c r="B19"/>
      <c r="C19"/>
      <c r="D19"/>
      <c r="E19"/>
      <c r="F19"/>
      <c r="G19"/>
    </row>
    <row r="20" spans="2:7" ht="15.75" x14ac:dyDescent="0.25">
      <c r="B20" s="26" t="s">
        <v>35</v>
      </c>
    </row>
    <row r="21" spans="2:7" ht="15.75" x14ac:dyDescent="0.25">
      <c r="B21" s="26" t="s">
        <v>36</v>
      </c>
    </row>
    <row r="22" spans="2:7" ht="15.75" x14ac:dyDescent="0.25">
      <c r="B22" s="27" t="s">
        <v>37</v>
      </c>
    </row>
    <row r="23" spans="2:7" ht="15.75" x14ac:dyDescent="0.25">
      <c r="B23" s="27" t="s">
        <v>42</v>
      </c>
    </row>
    <row r="24" spans="2:7" ht="15" x14ac:dyDescent="0.2">
      <c r="B24" s="28" t="s">
        <v>38</v>
      </c>
    </row>
    <row r="25" spans="2:7" ht="15" x14ac:dyDescent="0.2">
      <c r="B25" s="29" t="str">
        <f>"בהתאם לחוזר הצהרה מראש על מדיניות ההשקעה עלינו לדווח כי ביום " &amp; "14/11/2022" &amp; " שונתה מדיניות ההשקעה הצפויה לשנת 2022 :"</f>
        <v>בהתאם לחוזר הצהרה מראש על מדיניות ההשקעה עלינו לדווח כי ביום 14/11/2022 שונתה מדיניות ההשקעה הצפויה לשנת 2022 :</v>
      </c>
      <c r="C25" s="30"/>
      <c r="D25" s="30"/>
      <c r="E25" s="30"/>
      <c r="F25" s="31"/>
      <c r="G25" s="32"/>
    </row>
    <row r="26" spans="2:7" x14ac:dyDescent="0.2">
      <c r="B26" s="33" t="s">
        <v>39</v>
      </c>
      <c r="C26" s="34"/>
      <c r="D26" s="34"/>
      <c r="E26" s="34"/>
      <c r="F26" s="35"/>
      <c r="G26" s="32"/>
    </row>
    <row r="27" spans="2:7" x14ac:dyDescent="0.2">
      <c r="B27" s="33"/>
      <c r="C27" s="34"/>
      <c r="D27" s="34"/>
      <c r="E27" s="34"/>
      <c r="F27" s="35"/>
      <c r="G27" s="32"/>
    </row>
    <row r="28" spans="2:7" x14ac:dyDescent="0.2">
      <c r="B28" s="33"/>
      <c r="C28" s="34"/>
      <c r="D28" s="34"/>
      <c r="E28" s="34"/>
      <c r="F28" s="35"/>
      <c r="G28" s="32"/>
    </row>
    <row r="29" spans="2:7" x14ac:dyDescent="0.2">
      <c r="B29" s="36"/>
      <c r="C29" s="34"/>
      <c r="D29" s="34"/>
      <c r="E29" s="34"/>
      <c r="F29" s="37"/>
      <c r="G29" s="32"/>
    </row>
    <row r="30" spans="2:7" x14ac:dyDescent="0.2">
      <c r="B30" s="36"/>
      <c r="C30" s="34"/>
      <c r="D30" s="34"/>
      <c r="E30" s="34"/>
      <c r="F30" s="37"/>
    </row>
    <row r="31" spans="2:7" x14ac:dyDescent="0.2">
      <c r="B31" s="36"/>
      <c r="C31" s="34"/>
      <c r="D31" s="34"/>
      <c r="E31" s="34"/>
      <c r="F31" s="37"/>
    </row>
    <row r="32" spans="2:7" x14ac:dyDescent="0.2">
      <c r="B32" s="36"/>
      <c r="C32" s="34"/>
      <c r="D32" s="34"/>
      <c r="E32" s="34"/>
      <c r="F32" s="37"/>
    </row>
    <row r="33" spans="2:6" x14ac:dyDescent="0.2">
      <c r="B33" s="36"/>
      <c r="C33" s="34"/>
      <c r="D33" s="34"/>
      <c r="E33" s="34"/>
      <c r="F33" s="37"/>
    </row>
    <row r="34" spans="2:6" x14ac:dyDescent="0.2">
      <c r="B34" s="36"/>
      <c r="C34" s="34"/>
      <c r="D34" s="34"/>
      <c r="E34" s="34"/>
      <c r="F34" s="37"/>
    </row>
    <row r="35" spans="2:6" x14ac:dyDescent="0.2">
      <c r="B35" s="36"/>
      <c r="C35" s="34"/>
      <c r="D35" s="34"/>
      <c r="E35" s="34"/>
      <c r="F35" s="37"/>
    </row>
    <row r="36" spans="2:6" x14ac:dyDescent="0.2">
      <c r="B36" s="36"/>
      <c r="C36" s="34"/>
      <c r="D36" s="34"/>
      <c r="E36" s="34"/>
      <c r="F36" s="37"/>
    </row>
    <row r="37" spans="2:6" x14ac:dyDescent="0.2">
      <c r="B37" s="36"/>
      <c r="C37" s="34"/>
      <c r="D37" s="34"/>
      <c r="E37" s="34"/>
      <c r="F37" s="37"/>
    </row>
    <row r="38" spans="2:6" x14ac:dyDescent="0.2">
      <c r="B38" s="36"/>
      <c r="C38" s="34"/>
      <c r="D38" s="34"/>
      <c r="E38" s="34"/>
      <c r="F38" s="37"/>
    </row>
    <row r="39" spans="2:6" x14ac:dyDescent="0.2">
      <c r="B39" s="36"/>
      <c r="C39" s="34"/>
      <c r="D39" s="34"/>
      <c r="E39" s="34"/>
      <c r="F39" s="37"/>
    </row>
    <row r="40" spans="2:6" x14ac:dyDescent="0.2">
      <c r="B40" s="38"/>
      <c r="C40" s="39"/>
      <c r="D40" s="39"/>
      <c r="E40" s="39"/>
      <c r="F40" s="40"/>
    </row>
  </sheetData>
  <mergeCells count="2">
    <mergeCell ref="B1:G1"/>
    <mergeCell ref="B2:G2"/>
  </mergeCells>
  <hyperlinks>
    <hyperlink ref="B24" r:id="rId1" display="https://bit.ly/3ihYb0L" xr:uid="{B563BA69-02C8-49E6-8155-1F1C8A53486F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Owner</cp:lastModifiedBy>
  <dcterms:created xsi:type="dcterms:W3CDTF">2022-11-21T12:52:58Z</dcterms:created>
  <dcterms:modified xsi:type="dcterms:W3CDTF">2023-11-16T09:55:29Z</dcterms:modified>
</cp:coreProperties>
</file>