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עדכון מדיניות ESG באתר\גמל חבר\גמל חבר 50-60\"/>
    </mc:Choice>
  </mc:AlternateContent>
  <xr:revisionPtr revIDLastSave="0" documentId="8_{8D152A90-2155-4760-B564-C4F71A5D9EAA}" xr6:coauthVersionLast="36" xr6:coauthVersionMax="36" xr10:uidLastSave="{00000000-0000-0000-0000-000000000000}"/>
  <bookViews>
    <workbookView xWindow="0" yWindow="0" windowWidth="28800" windowHeight="11400" xr2:uid="{EE7F5F9F-3C2A-4917-84D6-250023631F14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לאתר'!$B$24:$B$38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Cell_Comments" localSheetId="0">'פורמט לאתר'!$B$23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לאתר'!$B$40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D13" i="1"/>
  <c r="C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6">
    <s v="SDM SSAS Yitrot Revach"/>
    <s v="{[Time].[Hie Time].[Yom].&amp;[20230101]}"/>
    <s v="{[Time].[Hie Time].[Yom].&amp;[20221231]}"/>
    <s v="{[Time].[Hie Time].[Yom].&amp;[20230103]}"/>
    <s v="{[Time].[Hie Time].[Yom].&amp;[20221226]}"/>
    <s v="{[Time].[Yom].&amp;[20210326]}"/>
  </metadataStrings>
  <mdxMetadata count="5">
    <mdx n="0" f="s">
      <ms ns="1" c="0"/>
    </mdx>
    <mdx n="0" f="s">
      <ms ns="2" c="0"/>
    </mdx>
    <mdx n="0" f="s">
      <ms ns="3" c="0"/>
    </mdx>
    <mdx n="0" f="s">
      <ms ns="4" c="0"/>
    </mdx>
    <mdx n="0" f="s">
      <ms ns="5" c="0"/>
    </mdx>
  </mdxMetadata>
  <valueMetadata count="5">
    <bk>
      <rc t="1" v="0"/>
    </bk>
    <bk>
      <rc t="1" v="1"/>
    </bk>
    <bk>
      <rc t="1" v="2"/>
    </bk>
    <bk>
      <rc t="1" v="3"/>
    </bk>
    <bk>
      <rc t="1" v="4"/>
    </bk>
  </valueMetadata>
</metadata>
</file>

<file path=xl/sharedStrings.xml><?xml version="1.0" encoding="utf-8"?>
<sst xmlns="http://schemas.openxmlformats.org/spreadsheetml/2006/main" count="57" uniqueCount="45">
  <si>
    <t>אלטשולר שחם גמל לעמיתי חבר לבני 50 עד 60</t>
  </si>
  <si>
    <t>אפיק השקעה</t>
  </si>
  <si>
    <t>שיעור חשיפה צפוי לשנת 2023</t>
  </si>
  <si>
    <t>גבולות שיעור החשיפה הצפויה</t>
  </si>
  <si>
    <t>מדד ייחוס</t>
  </si>
  <si>
    <t>+/-5%</t>
  </si>
  <si>
    <t>42%-52%</t>
  </si>
  <si>
    <t xml:space="preserve">מדד אג"ח ממשלתיות כללי </t>
  </si>
  <si>
    <t>+/-6%</t>
  </si>
  <si>
    <t>0%-12%</t>
  </si>
  <si>
    <t>תל בונד 20 - 50%
 Bloomberg Global Aggregate Corporate . - 50%</t>
  </si>
  <si>
    <t>38%-50%</t>
  </si>
  <si>
    <t>מדד מניות ת"א 125- 20%
MSCI WORLD- 80%</t>
  </si>
  <si>
    <t>0%-10%</t>
  </si>
  <si>
    <t>ריבית בנק ישראל</t>
  </si>
  <si>
    <t>6%-16%</t>
  </si>
  <si>
    <t>קונצרני כללי-50%, MSCI World- 50%</t>
  </si>
  <si>
    <t>תל בונד שקלי</t>
  </si>
  <si>
    <t>סה"כ **</t>
  </si>
  <si>
    <t>חשיפה למט"ח</t>
  </si>
  <si>
    <t>14%-26%</t>
  </si>
  <si>
    <t>סל מטבעות</t>
  </si>
  <si>
    <t>** הסה"כ יכול להיות שונה מ- 100%, במידה ויש חשיפה באמצעות נגזרים.</t>
  </si>
  <si>
    <t xml:space="preserve"> https://bit.ly/3ihYb0L  </t>
  </si>
  <si>
    <t>שיעור החשיפה לאפיק אגח ממשלתי שונה מ-44% ל-47%</t>
  </si>
  <si>
    <t>שיעור החשיפה לאפיק אגח קונצרני שונה מ-7% ל-6%</t>
  </si>
  <si>
    <t>שיעור החשיפה לאפיק מניות שונה מ-45% ל-44%</t>
  </si>
  <si>
    <t>שיעור החשיפה לאפיק הלוואות לעמיתים שונה מ-0% ל-5%</t>
  </si>
  <si>
    <t>שיעור החשיפה לחשיפה למט"ח שונה מ-16% ל-20%</t>
  </si>
  <si>
    <t>ריבית בנק ישראל + פריים - 0.5%</t>
  </si>
  <si>
    <t xml:space="preserve"> מניות</t>
  </si>
  <si>
    <t xml:space="preserve"> פקדונות</t>
  </si>
  <si>
    <t xml:space="preserve"> קרנות השקעה, גידור ושותפויות</t>
  </si>
  <si>
    <t xml:space="preserve"> הלוואות לתאגידים</t>
  </si>
  <si>
    <t xml:space="preserve"> הלוואות לעמיתים</t>
  </si>
  <si>
    <t xml:space="preserve"> נדל"ן (ישיר)</t>
  </si>
  <si>
    <t xml:space="preserve"> אחר (כולל נגזרי: ריבית, סחורות, מדד מחירים לצרכן)</t>
  </si>
  <si>
    <t xml:space="preserve"> אג"ח ממשלתי</t>
  </si>
  <si>
    <t xml:space="preserve"> אג"ח קונצרני</t>
  </si>
  <si>
    <t>היקף הנכסים הלא סחירים במסלול לא יעלה על 30% מסך הנכסים</t>
  </si>
  <si>
    <t>טווח סטייה</t>
  </si>
  <si>
    <t xml:space="preserve">מדיניות השקעה צפויה לשנת 2023 במסלול </t>
  </si>
  <si>
    <t>שיעור חשיפה ליום 31/12/22 *</t>
  </si>
  <si>
    <t>* שיעור החשיפה נכון ליום העסקים האחרון של החודש המוצג</t>
  </si>
  <si>
    <t>בעת בחינת השקעה נלקחים בחשבון שיקולי ESG. פירוט לעניין מדיניות ההשקעה של החברה ביחס לESG ניתן למצוא בקישור: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</si>
</sst>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b/>
      <sz val="11"/>
      <name val="Arial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1" applyNumberFormat="1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4" fillId="0" borderId="0" xfId="0" applyFont="1" applyFill="1" applyBorder="1" applyAlignment="1">
      <alignment horizontal="right" vertical="center" readingOrder="2"/>
    </xf>
    <xf numFmtId="0" fontId="5" fillId="0" borderId="0" xfId="2" applyFont="1" applyAlignment="1">
      <alignment horizontal="right"/>
    </xf>
    <xf numFmtId="0" fontId="4" fillId="0" borderId="9" xfId="0" applyFont="1" applyBorder="1" applyAlignment="1">
      <alignment horizontal="right" vertical="center" readingOrder="2"/>
    </xf>
    <xf numFmtId="0" fontId="6" fillId="0" borderId="10" xfId="0" applyFont="1" applyBorder="1"/>
    <xf numFmtId="0" fontId="0" fillId="0" borderId="7" xfId="0" applyBorder="1"/>
    <xf numFmtId="0" fontId="0" fillId="0" borderId="0" xfId="0" applyBorder="1"/>
    <xf numFmtId="0" fontId="7" fillId="0" borderId="11" xfId="0" applyFont="1" applyBorder="1" applyAlignment="1">
      <alignment vertical="center" readingOrder="2"/>
    </xf>
    <xf numFmtId="0" fontId="6" fillId="0" borderId="0" xfId="0" applyFont="1" applyBorder="1"/>
    <xf numFmtId="0" fontId="8" fillId="0" borderId="12" xfId="0" applyFont="1" applyBorder="1"/>
    <xf numFmtId="0" fontId="6" fillId="0" borderId="11" xfId="0" applyFont="1" applyBorder="1"/>
    <xf numFmtId="0" fontId="0" fillId="0" borderId="12" xfId="0" applyBorder="1"/>
    <xf numFmtId="0" fontId="6" fillId="0" borderId="3" xfId="0" applyFont="1" applyBorder="1"/>
    <xf numFmtId="0" fontId="6" fillId="0" borderId="13" xfId="0" applyFont="1" applyBorder="1"/>
    <xf numFmtId="0" fontId="0" fillId="0" borderId="1" xfId="0" applyBorder="1"/>
    <xf numFmtId="0" fontId="9" fillId="0" borderId="0" xfId="0" applyFont="1"/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 readingOrder="2"/>
    </xf>
    <xf numFmtId="0" fontId="2" fillId="0" borderId="0" xfId="0" applyFont="1" applyFill="1" applyBorder="1" applyAlignment="1">
      <alignment horizontal="center" vertical="center" wrapText="1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/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39</xdr:row>
      <xdr:rowOff>0</xdr:rowOff>
    </xdr:from>
    <xdr:to>
      <xdr:col>7</xdr:col>
      <xdr:colOff>434911</xdr:colOff>
      <xdr:row>40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A4E20642-EFF0-4EE7-A31E-6BF3844145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9791700"/>
          <a:ext cx="13141262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  <sheetName val="נייר עבודה מדיניות השקעה"/>
      <sheetName val="טבלת המרה"/>
      <sheetName val="טבלת קוורי"/>
      <sheetName val="גיליון3"/>
      <sheetName val="מקור נתונים"/>
      <sheetName val="Temp"/>
      <sheetName val="דריקטריון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4">
          <cell r="C4" t="str" vm="5">
            <v>26/03/2021</v>
          </cell>
        </row>
        <row r="5">
          <cell r="C5" t="str" vm="1">
            <v>01/01/2023</v>
          </cell>
        </row>
        <row r="8">
          <cell r="C8" t="str" vm="2">
            <v>31/12/2022</v>
          </cell>
        </row>
        <row r="11">
          <cell r="C11" t="str" vm="3">
            <v>03/01/2023</v>
          </cell>
        </row>
        <row r="14">
          <cell r="C14" t="str" vm="4">
            <v>26/12/2022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148BE12-924C-422C-996A-34B5617F6AE7}" name="WebTBL" displayName="WebTBL" ref="B3:G14" totalsRowShown="0" headerRowDxfId="10" dataDxfId="8" headerRowBorderDxfId="9" tableBorderDxfId="7" totalsRowBorderDxfId="6" dataCellStyle="Percent">
  <autoFilter ref="B3:G14" xr:uid="{BDD3805A-95BA-4DB4-8B6C-D48BAF40C64C}"/>
  <tableColumns count="6">
    <tableColumn id="1" xr3:uid="{8AA6A385-62CD-4D40-8438-9B9132039230}" name="אפיק השקעה" dataDxfId="5"/>
    <tableColumn id="2" xr3:uid="{F15B0CA2-1F10-4754-AAE8-56FE92DE8CB5}" name="שיעור חשיפה ליום 31/12/22 *" dataDxfId="4"/>
    <tableColumn id="3" xr3:uid="{7B4C4EC8-34BC-4312-9D47-D01782601042}" name="שיעור חשיפה צפוי לשנת 2023" dataDxfId="3" dataCellStyle="Percent"/>
    <tableColumn id="4" xr3:uid="{AE98DF7D-A5D0-490E-B2B6-7286F942CB8F}" name="טווח סטייה" dataDxfId="2" dataCellStyle="Percent"/>
    <tableColumn id="5" xr3:uid="{7064263B-1FBF-4496-9514-5726064C7C34}" name="גבולות שיעור החשיפה הצפויה" dataDxfId="1" dataCellStyle="Percent"/>
    <tableColumn id="6" xr3:uid="{7091DEE4-CBA9-4BD4-8CA7-84BE7FB1315E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74EEF-5834-40CD-AC54-B52248FFE7C5}">
  <sheetPr codeName="גיליון3"/>
  <dimension ref="B1:J38"/>
  <sheetViews>
    <sheetView showGridLines="0" rightToLeft="1" tabSelected="1" zoomScale="85" zoomScaleNormal="85" workbookViewId="0">
      <selection activeCell="D16" sqref="D16"/>
    </sheetView>
  </sheetViews>
  <sheetFormatPr defaultRowHeight="14.25" x14ac:dyDescent="0.2"/>
  <cols>
    <col min="1" max="1" width="2.625" bestFit="1" customWidth="1"/>
    <col min="2" max="2" width="22" customWidth="1"/>
    <col min="3" max="4" width="30.125" customWidth="1"/>
    <col min="5" max="5" width="27.75" customWidth="1"/>
    <col min="6" max="6" width="27.125" bestFit="1" customWidth="1"/>
    <col min="7" max="7" width="29.62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5" t="s">
        <v>41</v>
      </c>
      <c r="C1" s="35"/>
      <c r="D1" s="35"/>
      <c r="E1" s="35"/>
      <c r="F1" s="35"/>
      <c r="G1" s="35"/>
      <c r="H1" s="1"/>
      <c r="I1" s="1"/>
      <c r="J1" s="1"/>
    </row>
    <row r="2" spans="2:10" ht="20.25" x14ac:dyDescent="0.2">
      <c r="B2" s="35" t="s">
        <v>0</v>
      </c>
      <c r="C2" s="35"/>
      <c r="D2" s="35"/>
      <c r="E2" s="35"/>
      <c r="F2" s="35"/>
      <c r="G2" s="35"/>
      <c r="H2" s="1"/>
      <c r="I2" s="1"/>
    </row>
    <row r="3" spans="2:10" ht="15" x14ac:dyDescent="0.2">
      <c r="B3" s="2" t="s">
        <v>1</v>
      </c>
      <c r="C3" s="3" t="s">
        <v>42</v>
      </c>
      <c r="D3" s="4" t="s">
        <v>2</v>
      </c>
      <c r="E3" s="5" t="s">
        <v>40</v>
      </c>
      <c r="F3" s="5" t="s">
        <v>3</v>
      </c>
      <c r="G3" s="6" t="s">
        <v>4</v>
      </c>
    </row>
    <row r="4" spans="2:10" x14ac:dyDescent="0.2">
      <c r="B4" s="7" t="s">
        <v>37</v>
      </c>
      <c r="C4" s="30">
        <v>0.4899</v>
      </c>
      <c r="D4" s="31">
        <v>0.47</v>
      </c>
      <c r="E4" s="8" t="s">
        <v>5</v>
      </c>
      <c r="F4" s="8" t="s">
        <v>6</v>
      </c>
      <c r="G4" s="9" t="s">
        <v>7</v>
      </c>
    </row>
    <row r="5" spans="2:10" ht="42.75" x14ac:dyDescent="0.2">
      <c r="B5" s="7" t="s">
        <v>38</v>
      </c>
      <c r="C5" s="30">
        <v>2.5399999999999999E-2</v>
      </c>
      <c r="D5" s="31">
        <v>0.06</v>
      </c>
      <c r="E5" s="8" t="s">
        <v>8</v>
      </c>
      <c r="F5" s="8" t="s">
        <v>9</v>
      </c>
      <c r="G5" s="9" t="s">
        <v>10</v>
      </c>
    </row>
    <row r="6" spans="2:10" ht="28.5" x14ac:dyDescent="0.2">
      <c r="B6" s="7" t="s">
        <v>30</v>
      </c>
      <c r="C6" s="30">
        <v>0.40529999999999999</v>
      </c>
      <c r="D6" s="31">
        <v>0.44</v>
      </c>
      <c r="E6" s="8" t="s">
        <v>8</v>
      </c>
      <c r="F6" s="8" t="s">
        <v>11</v>
      </c>
      <c r="G6" s="9" t="s">
        <v>12</v>
      </c>
    </row>
    <row r="7" spans="2:10" x14ac:dyDescent="0.2">
      <c r="B7" s="7" t="s">
        <v>31</v>
      </c>
      <c r="C7" s="30">
        <v>2.5999999999999999E-3</v>
      </c>
      <c r="D7" s="31">
        <v>0.05</v>
      </c>
      <c r="E7" s="8" t="s">
        <v>5</v>
      </c>
      <c r="F7" s="8" t="s">
        <v>13</v>
      </c>
      <c r="G7" s="9" t="s">
        <v>14</v>
      </c>
    </row>
    <row r="8" spans="2:10" ht="28.5" x14ac:dyDescent="0.2">
      <c r="B8" s="7" t="s">
        <v>32</v>
      </c>
      <c r="C8" s="30">
        <v>0.13070000000000001</v>
      </c>
      <c r="D8" s="31">
        <v>0.11</v>
      </c>
      <c r="E8" s="10" t="s">
        <v>5</v>
      </c>
      <c r="F8" s="10" t="s">
        <v>15</v>
      </c>
      <c r="G8" s="9" t="s">
        <v>16</v>
      </c>
    </row>
    <row r="9" spans="2:10" x14ac:dyDescent="0.2">
      <c r="B9" s="7" t="s">
        <v>33</v>
      </c>
      <c r="C9" s="30">
        <v>1.6299999999999999E-2</v>
      </c>
      <c r="D9" s="31">
        <v>0.05</v>
      </c>
      <c r="E9" s="10" t="s">
        <v>5</v>
      </c>
      <c r="F9" s="10" t="s">
        <v>13</v>
      </c>
      <c r="G9" s="9" t="s">
        <v>17</v>
      </c>
    </row>
    <row r="10" spans="2:10" x14ac:dyDescent="0.2">
      <c r="B10" s="7" t="s">
        <v>34</v>
      </c>
      <c r="C10" s="30">
        <v>1.7600000000000001E-2</v>
      </c>
      <c r="D10" s="31">
        <v>0.05</v>
      </c>
      <c r="E10" s="8" t="s">
        <v>5</v>
      </c>
      <c r="F10" s="8" t="s">
        <v>13</v>
      </c>
      <c r="G10" s="9" t="s">
        <v>29</v>
      </c>
    </row>
    <row r="11" spans="2:10" x14ac:dyDescent="0.2">
      <c r="B11" s="7" t="s">
        <v>35</v>
      </c>
      <c r="C11" s="30"/>
      <c r="D11" s="31">
        <v>0.05</v>
      </c>
      <c r="E11" s="8" t="s">
        <v>5</v>
      </c>
      <c r="F11" s="8" t="s">
        <v>13</v>
      </c>
      <c r="G11" s="9"/>
    </row>
    <row r="12" spans="2:10" ht="28.5" x14ac:dyDescent="0.2">
      <c r="B12" s="7" t="s">
        <v>36</v>
      </c>
      <c r="C12" s="30">
        <v>4.4299999999999999E-2</v>
      </c>
      <c r="D12" s="31">
        <v>0.05</v>
      </c>
      <c r="E12" s="10" t="s">
        <v>5</v>
      </c>
      <c r="F12" s="10" t="s">
        <v>13</v>
      </c>
      <c r="G12" s="9"/>
    </row>
    <row r="13" spans="2:10" x14ac:dyDescent="0.2">
      <c r="B13" s="7" t="s">
        <v>18</v>
      </c>
      <c r="C13" s="30">
        <f>SUM(C4:C12)</f>
        <v>1.1321000000000001</v>
      </c>
      <c r="D13" s="31">
        <f>SUM(D4:D12)</f>
        <v>1.3300000000000003</v>
      </c>
      <c r="E13" s="8"/>
      <c r="F13" s="8"/>
      <c r="G13" s="9"/>
    </row>
    <row r="14" spans="2:10" x14ac:dyDescent="0.2">
      <c r="B14" s="11" t="s">
        <v>19</v>
      </c>
      <c r="C14" s="32">
        <v>0.2102</v>
      </c>
      <c r="D14" s="33">
        <v>0.2</v>
      </c>
      <c r="E14" s="12" t="s">
        <v>8</v>
      </c>
      <c r="F14" s="12" t="s">
        <v>20</v>
      </c>
      <c r="G14" s="13" t="s">
        <v>21</v>
      </c>
    </row>
    <row r="16" spans="2:10" x14ac:dyDescent="0.2">
      <c r="B16" s="34" t="s">
        <v>43</v>
      </c>
    </row>
    <row r="17" spans="2:8" ht="15" x14ac:dyDescent="0.25">
      <c r="B17" s="29" t="s">
        <v>39</v>
      </c>
    </row>
    <row r="18" spans="2:8" s="14" customFormat="1" ht="15" x14ac:dyDescent="0.2">
      <c r="B18" s="15" t="s">
        <v>22</v>
      </c>
      <c r="C18"/>
      <c r="D18"/>
      <c r="E18"/>
      <c r="F18"/>
      <c r="G18"/>
      <c r="H18"/>
    </row>
    <row r="20" spans="2:8" ht="15" x14ac:dyDescent="0.2">
      <c r="B20" s="15" t="s">
        <v>44</v>
      </c>
    </row>
    <row r="21" spans="2:8" x14ac:dyDescent="0.2">
      <c r="B21" s="16" t="s">
        <v>23</v>
      </c>
    </row>
    <row r="22" spans="2:8" x14ac:dyDescent="0.2">
      <c r="B22" s="16"/>
    </row>
    <row r="23" spans="2:8" ht="15" x14ac:dyDescent="0.2">
      <c r="B23" s="17" t="str">
        <f>"בהתאם לחוזר הצהרה מראש על מדיניות ההשקעה עלינו לדווח כי ביום " &amp; DateWebsite &amp; " שונתה מדיניות ההשקעה הצפויה לשנת 2023 :"</f>
        <v>בהתאם לחוזר הצהרה מראש על מדיניות ההשקעה עלינו לדווח כי ביום 26/12/2022 שונתה מדיניות ההשקעה הצפויה לשנת 2023 :</v>
      </c>
      <c r="C23" s="18"/>
      <c r="D23" s="18"/>
      <c r="E23" s="18"/>
      <c r="F23" s="19"/>
      <c r="G23" s="20"/>
    </row>
    <row r="24" spans="2:8" x14ac:dyDescent="0.2">
      <c r="B24" s="21" t="s">
        <v>24</v>
      </c>
      <c r="C24" s="22"/>
      <c r="D24" s="22"/>
      <c r="E24" s="22"/>
      <c r="F24" s="23"/>
      <c r="G24" s="20"/>
    </row>
    <row r="25" spans="2:8" x14ac:dyDescent="0.2">
      <c r="B25" s="21" t="s">
        <v>25</v>
      </c>
      <c r="C25" s="22"/>
      <c r="D25" s="22"/>
      <c r="E25" s="22"/>
      <c r="F25" s="23"/>
      <c r="G25" s="20"/>
    </row>
    <row r="26" spans="2:8" x14ac:dyDescent="0.2">
      <c r="B26" s="21" t="s">
        <v>26</v>
      </c>
      <c r="C26" s="22"/>
      <c r="D26" s="22"/>
      <c r="E26" s="22"/>
      <c r="F26" s="23"/>
      <c r="G26" s="20"/>
    </row>
    <row r="27" spans="2:8" x14ac:dyDescent="0.2">
      <c r="B27" s="24" t="s">
        <v>27</v>
      </c>
      <c r="C27" s="22"/>
      <c r="D27" s="22"/>
      <c r="E27" s="22"/>
      <c r="F27" s="25"/>
      <c r="G27" s="20"/>
    </row>
    <row r="28" spans="2:8" x14ac:dyDescent="0.2">
      <c r="B28" s="24" t="s">
        <v>28</v>
      </c>
      <c r="C28" s="22"/>
      <c r="D28" s="22"/>
      <c r="E28" s="22"/>
      <c r="F28" s="25"/>
    </row>
    <row r="29" spans="2:8" x14ac:dyDescent="0.2">
      <c r="B29" s="24"/>
      <c r="C29" s="22"/>
      <c r="D29" s="22"/>
      <c r="E29" s="22"/>
      <c r="F29" s="25"/>
    </row>
    <row r="30" spans="2:8" x14ac:dyDescent="0.2">
      <c r="B30" s="24"/>
      <c r="C30" s="22"/>
      <c r="D30" s="22"/>
      <c r="E30" s="22"/>
      <c r="F30" s="25"/>
    </row>
    <row r="31" spans="2:8" x14ac:dyDescent="0.2">
      <c r="B31" s="24"/>
      <c r="C31" s="22"/>
      <c r="D31" s="22"/>
      <c r="E31" s="22"/>
      <c r="F31" s="25"/>
    </row>
    <row r="32" spans="2:8" x14ac:dyDescent="0.2">
      <c r="B32" s="24"/>
      <c r="C32" s="22"/>
      <c r="D32" s="22"/>
      <c r="E32" s="22"/>
      <c r="F32" s="25"/>
    </row>
    <row r="33" spans="2:6" x14ac:dyDescent="0.2">
      <c r="B33" s="24"/>
      <c r="C33" s="22"/>
      <c r="D33" s="22"/>
      <c r="E33" s="22"/>
      <c r="F33" s="25"/>
    </row>
    <row r="34" spans="2:6" x14ac:dyDescent="0.2">
      <c r="B34" s="24"/>
      <c r="C34" s="22"/>
      <c r="D34" s="22"/>
      <c r="E34" s="22"/>
      <c r="F34" s="25"/>
    </row>
    <row r="35" spans="2:6" x14ac:dyDescent="0.2">
      <c r="B35" s="24"/>
      <c r="C35" s="22"/>
      <c r="D35" s="22"/>
      <c r="E35" s="22"/>
      <c r="F35" s="25"/>
    </row>
    <row r="36" spans="2:6" x14ac:dyDescent="0.2">
      <c r="B36" s="24"/>
      <c r="C36" s="22"/>
      <c r="D36" s="22"/>
      <c r="E36" s="22"/>
      <c r="F36" s="25"/>
    </row>
    <row r="37" spans="2:6" x14ac:dyDescent="0.2">
      <c r="B37" s="24"/>
      <c r="C37" s="22"/>
      <c r="D37" s="22"/>
      <c r="E37" s="22"/>
      <c r="F37" s="25"/>
    </row>
    <row r="38" spans="2:6" x14ac:dyDescent="0.2">
      <c r="B38" s="26"/>
      <c r="C38" s="27"/>
      <c r="D38" s="27"/>
      <c r="E38" s="27"/>
      <c r="F38" s="28"/>
    </row>
  </sheetData>
  <mergeCells count="2">
    <mergeCell ref="B1:G1"/>
    <mergeCell ref="B2:G2"/>
  </mergeCells>
  <hyperlinks>
    <hyperlink ref="B21" r:id="rId1" display="https://bit.ly/3ihYb0L" xr:uid="{7F1A6314-D318-460D-B6F3-2655A24F87FF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2023-01-03T11:31:43Z</dcterms:created>
  <dcterms:modified xsi:type="dcterms:W3CDTF">2023-11-16T08:02:00Z</dcterms:modified>
</cp:coreProperties>
</file>