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60 ומעלה\"/>
    </mc:Choice>
  </mc:AlternateContent>
  <xr:revisionPtr revIDLastSave="0" documentId="8_{87621D9F-5C07-4EE8-BF43-E759F5D0030F}" xr6:coauthVersionLast="36" xr6:coauthVersionMax="36" xr10:uidLastSave="{00000000-0000-0000-0000-000000000000}"/>
  <bookViews>
    <workbookView xWindow="0" yWindow="0" windowWidth="28800" windowHeight="11400" xr2:uid="{8DF647E3-5753-4180-A407-9EB863BF480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<sst xmlns="http://schemas.openxmlformats.org/spreadsheetml/2006/main" count="55" uniqueCount="41">
  <si>
    <t>אלטשולר שחם גמל לעמיתי חבר לבני 60 ומעלה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</si>
  <si>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</si>
  <si>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</si>
  <si>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</si>
  <si>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</si>
  <si>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</si>
  <si>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61%-71%</t>
  </si>
  <si>
    <t xml:space="preserve">מדד אג"ח ממשלתיות כללי </t>
  </si>
  <si>
    <t>+/-6%</t>
  </si>
  <si>
    <t>4%-16%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</si>
  <si>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</si>
  <si>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</si>
  <si>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</si>
  <si>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</si>
  <si>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</si>
  <si>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כללי-50%, MSCI World- 50%</t>
  </si>
  <si>
    <t>תל בונד שקלי</t>
  </si>
  <si>
    <t>סה"כ **</t>
  </si>
  <si>
    <t>חשיפה למט"ח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</si>
  <si>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</si>
  <si>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</si>
  <si>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</si>
  <si>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מ-59% ל-66%</t>
  </si>
  <si>
    <t>שיעור החשיפה לאפיק אגח קונצרני שונה מ-13% ל-10%</t>
  </si>
  <si>
    <t>שיעור החשיפה לאפיק הלוואות לעמיתים שונה מ-0% ל-5%</t>
  </si>
  <si>
    <t>ריבית בנק ישראל + פריים - 0.5%</t>
  </si>
  <si>
    <t>היקף הנכסים הלא סחירים במסלול לא יעלה על 30% מסך הנכסים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</si>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</sst>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1E8F224-19C1-4EBC-A9FD-F5328A8A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9726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9B359D-CE5E-45A6-973D-E095C5614108}" name="WebTBL" displayName="WebTBL" ref="B3:G14" totalsRowShown="0" headerRowDxfId="10" dataDxfId="8" headerRowBorderDxfId="9" tableBorderDxfId="7" totalsRowBorderDxfId="6" dataCellStyle="Percent">
  <autoFilter ref="B3:G14" xr:uid="{C0B1148D-3A6F-42DC-94FE-03CC329A4A49}"/>
  <tableColumns count="6">
    <tableColumn id="1" xr3:uid="{33C1ABB4-35E2-4479-9BC2-B26DA66E6CA8}" name="אפיק השקעה" dataDxfId="5"/>
    <tableColumn id="2" xr3:uid="{B701A960-C84B-4E73-A9C6-728F915E0067}" name="שיעור חשיפה ליום 31/12/22 *" dataDxfId="4"/>
    <tableColumn id="3" xr3:uid="{6EE8230B-9AB6-4B9A-9D5B-D3B4ADD671A1}" name="שיעור חשיפה צפוי לשנת 2023" dataDxfId="3" dataCellStyle="Percent"/>
    <tableColumn id="4" xr3:uid="{7FD83B53-3B3D-459D-82C0-869F04143EC9}" name="טווח סטייה" dataDxfId="2" dataCellStyle="Percent"/>
    <tableColumn id="5" xr3:uid="{13F34C33-70CC-4706-A1DF-B7F7B519E7BB}" name="גבולות שיעור החשיפה הצפויה" dataDxfId="1" dataCellStyle="Percent"/>
    <tableColumn id="6" xr3:uid="{18C128EE-9FC9-4397-80EA-84B691436C1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666D-925B-435F-BF92-F984909AB95D}">
  <sheetPr codeName="גיליון3"/>
  <dimension ref="B1:J38"/>
  <sheetViews>
    <sheetView showGridLines="0" rightToLeft="1" tabSelected="1" zoomScale="85" zoomScaleNormal="85" workbookViewId="0">
      <selection activeCell="H29" sqref="H29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37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0</v>
      </c>
      <c r="C2" s="34"/>
      <c r="D2" s="34"/>
      <c r="E2" s="34"/>
      <c r="F2" s="34"/>
      <c r="G2" s="34"/>
      <c r="H2" s="1"/>
      <c r="I2" s="1"/>
    </row>
    <row r="3" spans="2:10" ht="15" x14ac:dyDescent="0.2">
      <c r="B3" s="2" t="s">
        <v>1</v>
      </c>
      <c r="C3" s="3" t="s">
        <v>38</v>
      </c>
      <c r="D3" s="4" t="s">
        <v>2</v>
      </c>
      <c r="E3" s="5" t="s">
        <v>36</v>
      </c>
      <c r="F3" s="5" t="s">
        <v>3</v>
      </c>
      <c r="G3" s="6" t="s">
        <v>4</v>
      </c>
    </row>
    <row r="4" spans="2:10" x14ac:dyDescent="0.2">
      <c r="B4" s="7" t="s">
        <v>34</v>
      </c>
      <c r="C4" s="30">
        <v>0.6321</v>
      </c>
      <c r="D4" s="31">
        <v>0.66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35</v>
      </c>
      <c r="C5" s="30">
        <v>9.69E-2</v>
      </c>
      <c r="D5" s="31">
        <v>0.1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27</v>
      </c>
      <c r="C6" s="30">
        <v>0.20169999999999999</v>
      </c>
      <c r="D6" s="31">
        <v>0.22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28</v>
      </c>
      <c r="C7" s="30">
        <v>2.8E-3</v>
      </c>
      <c r="D7" s="31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29</v>
      </c>
      <c r="C8" s="30">
        <v>2.93E-2</v>
      </c>
      <c r="D8" s="31">
        <v>0.05</v>
      </c>
      <c r="E8" s="10" t="s">
        <v>5</v>
      </c>
      <c r="F8" s="10" t="s">
        <v>13</v>
      </c>
      <c r="G8" s="9" t="s">
        <v>15</v>
      </c>
    </row>
    <row r="9" spans="2:10" x14ac:dyDescent="0.2">
      <c r="B9" s="7" t="s">
        <v>30</v>
      </c>
      <c r="C9" s="30">
        <v>1.8100000000000002E-2</v>
      </c>
      <c r="D9" s="31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31</v>
      </c>
      <c r="C10" s="30">
        <v>1E-4</v>
      </c>
      <c r="D10" s="31">
        <v>0.05</v>
      </c>
      <c r="E10" s="8" t="s">
        <v>5</v>
      </c>
      <c r="F10" s="8" t="s">
        <v>13</v>
      </c>
      <c r="G10" s="9" t="s">
        <v>25</v>
      </c>
    </row>
    <row r="11" spans="2:10" x14ac:dyDescent="0.2">
      <c r="B11" s="7" t="s">
        <v>32</v>
      </c>
      <c r="C11" s="30"/>
      <c r="D11" s="31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33</v>
      </c>
      <c r="C12" s="30">
        <v>3.9199999999999999E-2</v>
      </c>
      <c r="D12" s="31">
        <v>0.05</v>
      </c>
      <c r="E12" s="8" t="s">
        <v>5</v>
      </c>
      <c r="F12" s="8" t="s">
        <v>13</v>
      </c>
      <c r="G12" s="9"/>
    </row>
    <row r="13" spans="2:10" x14ac:dyDescent="0.2">
      <c r="B13" s="7" t="s">
        <v>17</v>
      </c>
      <c r="C13" s="30">
        <f>SUM(C4:C12)</f>
        <v>1.0202</v>
      </c>
      <c r="D13" s="31">
        <f>SUM(D4:D12)</f>
        <v>1.2800000000000002</v>
      </c>
      <c r="E13" s="10"/>
      <c r="F13" s="10"/>
      <c r="G13" s="9"/>
    </row>
    <row r="14" spans="2:10" x14ac:dyDescent="0.2">
      <c r="B14" s="11" t="s">
        <v>18</v>
      </c>
      <c r="C14" s="32">
        <v>9.9400000000000002E-2</v>
      </c>
      <c r="D14" s="33">
        <v>0.1</v>
      </c>
      <c r="E14" s="12" t="s">
        <v>8</v>
      </c>
      <c r="F14" s="12" t="s">
        <v>9</v>
      </c>
      <c r="G14" s="13" t="s">
        <v>19</v>
      </c>
    </row>
    <row r="16" spans="2:10" x14ac:dyDescent="0.2">
      <c r="B16" s="29" t="s">
        <v>39</v>
      </c>
    </row>
    <row r="17" spans="2:7" ht="15" x14ac:dyDescent="0.25">
      <c r="B17" s="28" t="s">
        <v>26</v>
      </c>
    </row>
    <row r="18" spans="2:7" ht="15" x14ac:dyDescent="0.2">
      <c r="B18" s="14" t="s">
        <v>20</v>
      </c>
    </row>
    <row r="20" spans="2:7" ht="15" x14ac:dyDescent="0.2">
      <c r="B20" s="14" t="s">
        <v>40</v>
      </c>
    </row>
    <row r="21" spans="2:7" x14ac:dyDescent="0.2">
      <c r="B21" s="15" t="s">
        <v>21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22</v>
      </c>
      <c r="C24" s="21"/>
      <c r="D24" s="21"/>
      <c r="E24" s="21"/>
      <c r="F24" s="22"/>
      <c r="G24" s="19"/>
    </row>
    <row r="25" spans="2:7" x14ac:dyDescent="0.2">
      <c r="B25" s="20" t="s">
        <v>23</v>
      </c>
      <c r="C25" s="21"/>
      <c r="D25" s="21"/>
      <c r="E25" s="21"/>
      <c r="F25" s="22"/>
      <c r="G25" s="19"/>
    </row>
    <row r="26" spans="2:7" x14ac:dyDescent="0.2">
      <c r="B26" s="20" t="s">
        <v>24</v>
      </c>
      <c r="C26" s="21"/>
      <c r="D26" s="21"/>
      <c r="E26" s="21"/>
      <c r="F26" s="22"/>
      <c r="G26" s="19"/>
    </row>
    <row r="27" spans="2:7" x14ac:dyDescent="0.2">
      <c r="B27" s="23"/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CA15CC09-D0FF-462B-8FC6-3A1E848E6D4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2023-01-03T11:31:46Z</dcterms:created>
  <dcterms:modified xsi:type="dcterms:W3CDTF">2023-11-16T08:42:03Z</dcterms:modified>
</cp:coreProperties>
</file>