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השתלמות\השתלמות כללי ב\"/>
    </mc:Choice>
  </mc:AlternateContent>
  <xr:revisionPtr revIDLastSave="0" documentId="8_{71DDC03D-E68C-43BF-9532-146D8B41A204}" xr6:coauthVersionLast="36" xr6:coauthVersionMax="36" xr10:uidLastSave="{00000000-0000-0000-0000-000000000000}"/>
  <bookViews>
    <workbookView xWindow="0" yWindow="0" windowWidth="28800" windowHeight="12255" xr2:uid="{8493B491-9E5F-4757-A3F8-6C71591141C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30205]}"/>
    <s v="{[Time].[Hie Time].[Yom].&amp;[20230218]}"/>
    <s v="{[Time].[Hie Time].[Yom].&amp;[20230402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<sst xmlns="http://schemas.openxmlformats.org/spreadsheetml/2006/main" count="53" uniqueCount="42">
  <si>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</si>
  <si>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</si>
  <si>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</si>
  <si>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</si>
  <si>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</si>
  <si>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</si>
  <si>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</si>
  <si>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</si>
  <si>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</si>
  <si>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</si>
  <si>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</si>
  <si>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</si>
  <si>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</si>
  <si>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4%-16%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</si>
  <si>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</si>
  <si>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</si>
  <si>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</si>
  <si>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</si>
  <si>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</si>
  <si>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</si>
  <si>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</si>
  <si>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</si>
  <si>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</si>
  <si>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</si>
  <si>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</si>
  <si>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</si>
  <si>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</si>
  <si>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</si>
  <si>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</si>
  <si>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</si>
  <si>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</si>
  <si>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</si>
  <si>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</si>
  <si>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20%-32%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</si>
  <si>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</si>
  <si>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</si>
  <si>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</si>
  <si>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</si>
  <si>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</si>
  <si>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ממשלתי שונה מ-30% ל-29%</t>
  </si>
  <si>
    <t>שיעור חשיפה ליום 31/12/22 *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</si>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</sst>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 readingOrder="2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2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41B28AE-4531-46D1-846C-F4D1EB8C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39827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01/01/2023</v>
          </cell>
        </row>
        <row r="8">
          <cell r="C8" t="str" vm="2">
            <v>05/02/2023</v>
          </cell>
        </row>
        <row r="11">
          <cell r="C11" t="str" vm="3">
            <v>18/02/2023</v>
          </cell>
        </row>
        <row r="14">
          <cell r="C14" t="str" vm="4">
            <v>02/04/2023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A406CE-9B32-47AB-BFFE-79CA46BBE09F}" name="WebTBL" displayName="WebTBL" ref="B3:G14" totalsRowShown="0" headerRowDxfId="10" dataDxfId="8" headerRowBorderDxfId="9" tableBorderDxfId="7" totalsRowBorderDxfId="6" dataCellStyle="Percent">
  <autoFilter ref="B3:G14" xr:uid="{B3B90AC9-FCE0-46CF-9EA3-35826559D12F}"/>
  <tableColumns count="6">
    <tableColumn id="1" xr3:uid="{A7647624-E979-4E15-9103-FDB174C160C1}" name="אפיק השקעה" dataDxfId="5"/>
    <tableColumn id="2" xr3:uid="{CF255545-7E9C-46E0-9B59-6C258BE68765}" name="שיעור חשיפה ליום 31/12/22 *" dataDxfId="4"/>
    <tableColumn id="3" xr3:uid="{43BEC948-5A18-4B2C-B5F4-B83F3C7213F5}" name="שיעור חשיפה צפוי לשנת 2023" dataDxfId="3" dataCellStyle="Percent"/>
    <tableColumn id="4" xr3:uid="{C213583C-4FE9-47EE-945F-79B072DE3415}" name="טווח סטייה" dataDxfId="2" dataCellStyle="Percent"/>
    <tableColumn id="5" xr3:uid="{C088EB1C-BF57-475D-8871-BDC550099C18}" name="גבולות שיעור החשיפה הצפויה" dataDxfId="1" dataCellStyle="Percent"/>
    <tableColumn id="6" xr3:uid="{16EC7B66-D2C4-4479-98B2-FCAC73B36A69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1118-CA35-4986-9D7B-A778F845E220}">
  <sheetPr codeName="גיליון3"/>
  <dimension ref="B1:J42"/>
  <sheetViews>
    <sheetView showGridLines="0" rightToLeft="1" tabSelected="1" zoomScale="85" zoomScaleNormal="85" workbookViewId="0">
      <selection activeCell="D18" sqref="D18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40</v>
      </c>
      <c r="D3" s="4" t="s">
        <v>3</v>
      </c>
      <c r="E3" s="5" t="s">
        <v>4</v>
      </c>
      <c r="F3" s="5" t="s">
        <v>5</v>
      </c>
      <c r="G3" s="6" t="s">
        <v>6</v>
      </c>
    </row>
    <row r="4" spans="2:10">
      <c r="B4" s="7" t="s">
        <v>7</v>
      </c>
      <c r="C4" s="8">
        <v>0.3075</v>
      </c>
      <c r="D4" s="9">
        <v>0.28999999999999998</v>
      </c>
      <c r="E4" s="9" t="s">
        <v>8</v>
      </c>
      <c r="F4" s="10" t="s">
        <v>9</v>
      </c>
      <c r="G4" s="11" t="s">
        <v>10</v>
      </c>
    </row>
    <row r="5" spans="2:10" ht="42.75">
      <c r="B5" s="7" t="s">
        <v>11</v>
      </c>
      <c r="C5" s="8">
        <v>0.1046</v>
      </c>
      <c r="D5" s="9">
        <v>0.1</v>
      </c>
      <c r="E5" s="12" t="s">
        <v>12</v>
      </c>
      <c r="F5" s="10" t="s">
        <v>13</v>
      </c>
      <c r="G5" s="11" t="s">
        <v>14</v>
      </c>
    </row>
    <row r="6" spans="2:10" ht="28.5">
      <c r="B6" s="7" t="s">
        <v>15</v>
      </c>
      <c r="C6" s="8">
        <v>0.52949999999999997</v>
      </c>
      <c r="D6" s="9">
        <v>0.54</v>
      </c>
      <c r="E6" s="9" t="s">
        <v>12</v>
      </c>
      <c r="F6" s="10" t="s">
        <v>16</v>
      </c>
      <c r="G6" s="11" t="s">
        <v>17</v>
      </c>
    </row>
    <row r="7" spans="2:10">
      <c r="B7" s="7" t="s">
        <v>18</v>
      </c>
      <c r="C7" s="8"/>
      <c r="D7" s="9">
        <v>0.05</v>
      </c>
      <c r="E7" s="12" t="s">
        <v>8</v>
      </c>
      <c r="F7" s="10" t="s">
        <v>19</v>
      </c>
      <c r="G7" s="11" t="s">
        <v>20</v>
      </c>
    </row>
    <row r="8" spans="2:10" ht="28.5">
      <c r="B8" s="7" t="s">
        <v>21</v>
      </c>
      <c r="C8" s="8">
        <v>0.1096</v>
      </c>
      <c r="D8" s="9">
        <v>0.09</v>
      </c>
      <c r="E8" s="9" t="s">
        <v>8</v>
      </c>
      <c r="F8" s="10" t="s">
        <v>22</v>
      </c>
      <c r="G8" s="11" t="s">
        <v>23</v>
      </c>
    </row>
    <row r="9" spans="2:10">
      <c r="B9" s="7" t="s">
        <v>24</v>
      </c>
      <c r="C9" s="8">
        <v>1.1299999999999999E-2</v>
      </c>
      <c r="D9" s="9">
        <v>0.05</v>
      </c>
      <c r="E9" s="9" t="s">
        <v>8</v>
      </c>
      <c r="F9" s="10" t="s">
        <v>19</v>
      </c>
      <c r="G9" s="11" t="s">
        <v>25</v>
      </c>
    </row>
    <row r="10" spans="2:10">
      <c r="B10" s="7" t="s">
        <v>26</v>
      </c>
      <c r="C10" s="8">
        <v>3.3300000000000003E-2</v>
      </c>
      <c r="D10" s="9">
        <v>0.05</v>
      </c>
      <c r="E10" s="9" t="s">
        <v>8</v>
      </c>
      <c r="F10" s="10" t="s">
        <v>19</v>
      </c>
      <c r="G10" s="11" t="s">
        <v>27</v>
      </c>
    </row>
    <row r="11" spans="2:10">
      <c r="B11" s="7" t="s">
        <v>28</v>
      </c>
      <c r="C11" s="8">
        <v>4.8999999999999998E-3</v>
      </c>
      <c r="D11" s="9">
        <v>0.05</v>
      </c>
      <c r="E11" s="9" t="s">
        <v>8</v>
      </c>
      <c r="F11" s="10" t="s">
        <v>19</v>
      </c>
      <c r="G11" s="11"/>
    </row>
    <row r="12" spans="2:10" ht="28.5">
      <c r="B12" s="7" t="s">
        <v>29</v>
      </c>
      <c r="C12" s="8">
        <v>8.9800000000000005E-2</v>
      </c>
      <c r="D12" s="9">
        <v>0.08</v>
      </c>
      <c r="E12" s="12" t="s">
        <v>8</v>
      </c>
      <c r="F12" s="10" t="s">
        <v>30</v>
      </c>
      <c r="G12" s="11"/>
    </row>
    <row r="13" spans="2:10">
      <c r="B13" s="7" t="s">
        <v>31</v>
      </c>
      <c r="C13" s="8">
        <f>SUM(C4:C12)</f>
        <v>1.1905000000000001</v>
      </c>
      <c r="D13" s="9">
        <f>SUM(D4:D12)</f>
        <v>1.3000000000000003</v>
      </c>
      <c r="E13" s="9"/>
      <c r="F13" s="10"/>
      <c r="G13" s="11"/>
    </row>
    <row r="14" spans="2:10">
      <c r="B14" s="13" t="s">
        <v>32</v>
      </c>
      <c r="C14" s="14">
        <v>0.26350000000000001</v>
      </c>
      <c r="D14" s="15">
        <v>0.26</v>
      </c>
      <c r="E14" s="15" t="s">
        <v>12</v>
      </c>
      <c r="F14" s="16" t="s">
        <v>33</v>
      </c>
      <c r="G14" s="17" t="s">
        <v>34</v>
      </c>
    </row>
    <row r="17" spans="2:7" ht="15">
      <c r="B17" s="19" t="s">
        <v>35</v>
      </c>
      <c r="C17" s="20"/>
      <c r="D17" s="21"/>
      <c r="E17" s="21"/>
      <c r="F17" s="21"/>
      <c r="G17" s="21"/>
    </row>
    <row r="18" spans="2:7" ht="15">
      <c r="B18" s="19" t="s">
        <v>36</v>
      </c>
    </row>
    <row r="19" spans="2:7" ht="15">
      <c r="B19" s="19" t="s">
        <v>37</v>
      </c>
    </row>
    <row r="20" spans="2:7">
      <c r="B20" s="22"/>
    </row>
    <row r="24" spans="2:7">
      <c r="B24" s="40" t="s">
        <v>41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38</v>
      </c>
    </row>
    <row r="27" spans="2:7" ht="15">
      <c r="B27" s="24" t="str">
        <f>"בהתאם לחוזר הצהרה מראש על מדיניות ההשקעה עלינו לדווח כי ביום " &amp;"04/04/2023" &amp; " שונתה מדיניות ההשקעה הצפויה לשנת 2023 :"</f>
        <v>בהתאם לחוזר הצהרה מראש על מדיניות ההשקעה עלינו לדווח כי ביום 04/04/2023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39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3117C447-CF64-4958-9B4B-AD4D6AC5FB6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Owner</cp:lastModifiedBy>
  <dcterms:created xsi:type="dcterms:W3CDTF">2023-04-18T12:50:03Z</dcterms:created>
  <dcterms:modified xsi:type="dcterms:W3CDTF">2023-11-15T10:20:52Z</dcterms:modified>
</cp:coreProperties>
</file>