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1932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קונצרני'!$B$6:$T$11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מניות!$B$6:$N$11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ממשלתיות'!$B$6:$Q$11</definedName>
    <definedName name="_xlnm.Print_Area" localSheetId="3">'תעודות חוב מסחריות '!$B$6:$T$11</definedName>
    <definedName name="_xlnm.Print_Area" localSheetId="6">'תעודות סל'!$B$6:$M$11</definedName>
  </definedNames>
  <calcPr calcId="152511"/>
</workbook>
</file>

<file path=xl/calcChain.xml><?xml version="1.0" encoding="utf-8"?>
<calcChain xmlns="http://schemas.openxmlformats.org/spreadsheetml/2006/main">
  <c r="C49" i="27" l="1"/>
  <c r="C12" i="27" l="1"/>
  <c r="C11" i="27" s="1"/>
</calcChain>
</file>

<file path=xl/sharedStrings.xml><?xml version="1.0" encoding="utf-8"?>
<sst xmlns="http://schemas.openxmlformats.org/spreadsheetml/2006/main" count="3564" uniqueCount="889">
  <si>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</si>
  <si>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</si>
  <si>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</si>
  <si>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</si>
  <si>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</si>
  <si>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</si>
  <si>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</si>
  <si>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</si>
  <si>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</si>
  <si>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</si>
  <si>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</si>
  <si>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</si>
  <si>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</si>
  <si>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</si>
  <si>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</si>
  <si>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</si>
  <si>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</si>
  <si>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</si>
  <si>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</si>
  <si>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</si>
  <si>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</si>
  <si>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</si>
  <si>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</si>
  <si>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</si>
  <si>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</si>
  <si>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</si>
  <si>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</si>
  <si>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</si>
  <si>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</si>
  <si>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</si>
  <si>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</si>
  <si>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</si>
  <si>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</si>
  <si>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</si>
  <si>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</si>
  <si>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</si>
  <si>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</si>
  <si>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</si>
  <si>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</si>
  <si>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</si>
  <si>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</si>
  <si>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</si>
  <si>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</si>
  <si>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</si>
  <si>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</si>
  <si>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</si>
  <si>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</si>
  <si>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</si>
  <si>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</si>
  <si>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</si>
  <si>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</si>
  <si>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</si>
  <si>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</si>
  <si>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</si>
  <si>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</si>
  <si>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</si>
  <si>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</si>
  <si>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</si>
  <si>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</si>
  <si>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</si>
  <si>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</si>
  <si>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</si>
  <si>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</si>
  <si>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</si>
  <si>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</si>
  <si>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</si>
  <si>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</si>
  <si>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</si>
  <si>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</si>
  <si>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</si>
  <si>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</si>
  <si>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</si>
  <si>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</si>
  <si>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</si>
  <si>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</si>
  <si>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שער</t>
  </si>
  <si>
    <t>שעור מערך נקוב מונפק</t>
  </si>
  <si>
    <t>תאריך</t>
  </si>
  <si>
    <t>שנים</t>
  </si>
  <si>
    <t>אגורות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</si>
  <si>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</si>
  <si>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</si>
  <si>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</si>
  <si>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</si>
  <si>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</si>
  <si>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</si>
  <si>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</si>
  <si>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</si>
  <si>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</si>
  <si>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</si>
  <si>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</si>
  <si>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</si>
  <si>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</si>
  <si>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</si>
  <si>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</si>
  <si>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</si>
  <si>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</si>
  <si>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</si>
  <si>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</si>
  <si>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</si>
  <si>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</si>
  <si>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</si>
  <si>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</si>
  <si>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</si>
  <si>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</si>
  <si>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</si>
  <si>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</si>
  <si>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</si>
  <si>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</si>
  <si>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</si>
  <si>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</si>
  <si>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</si>
  <si>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</si>
  <si>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</si>
  <si>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</si>
  <si>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</si>
  <si>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</si>
  <si>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</si>
  <si>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</si>
  <si>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</si>
  <si>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</si>
  <si>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</si>
  <si>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</si>
  <si>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</si>
  <si>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</si>
  <si>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</si>
  <si>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</si>
  <si>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</si>
  <si>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</si>
  <si>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</si>
  <si>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</si>
  <si>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</si>
  <si>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</si>
  <si>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</si>
  <si>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</si>
  <si>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</si>
  <si>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</si>
  <si>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</si>
  <si>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</si>
  <si>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</si>
  <si>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</si>
  <si>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</si>
  <si>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</si>
  <si>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</si>
  <si>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</si>
  <si>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</si>
  <si>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</si>
  <si>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</si>
  <si>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</si>
  <si>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</si>
  <si>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</si>
  <si>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</si>
  <si>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</si>
  <si>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</si>
  <si>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</si>
  <si>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</si>
  <si>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</si>
  <si>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</si>
  <si>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</si>
  <si>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</si>
  <si>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</si>
  <si>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</si>
  <si>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</si>
  <si>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</si>
  <si>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</si>
  <si>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</si>
  <si>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</si>
  <si>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 xml:space="preserve">₪ אלפי 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</si>
  <si>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</si>
  <si>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</si>
  <si>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</si>
  <si>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</si>
  <si>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</si>
  <si>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</si>
  <si>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</si>
  <si>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מספר הנייר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</si>
  <si>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</si>
  <si>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</si>
  <si>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</si>
  <si>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</si>
  <si>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</si>
  <si>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</si>
  <si>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</si>
  <si>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</si>
  <si>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</si>
  <si>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</si>
  <si>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</si>
  <si>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</si>
  <si>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</si>
  <si>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שעור מנכסי השקעה</t>
  </si>
  <si>
    <t>29/12/2016</t>
  </si>
  <si>
    <t>1376</t>
  </si>
  <si>
    <t>קוד קופת הגמל</t>
  </si>
  <si>
    <t>513173393-00000000001092-1376-000</t>
  </si>
  <si>
    <t>סה"כ בישראל</t>
  </si>
  <si>
    <t>סה"כ יתרת מזומנים ועו"ש בש"ח</t>
  </si>
  <si>
    <t>עו'ש- גמול פועלים סהר</t>
  </si>
  <si>
    <t>1111111111- 33- גמול פועלים סהר</t>
  </si>
  <si>
    <t>33</t>
  </si>
  <si>
    <t>AAA</t>
  </si>
  <si>
    <t>עו'ש- לאומי</t>
  </si>
  <si>
    <t>1111111111- 10- לאומי</t>
  </si>
  <si>
    <t>10</t>
  </si>
  <si>
    <t>עו'ש(לקבל)- לאומי</t>
  </si>
  <si>
    <t>עו'ש(לשלם)- לאומי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</si>
  <si>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</si>
  <si>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</si>
  <si>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</si>
  <si>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</si>
  <si>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</si>
  <si>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לי"ש- לאומי</t>
  </si>
  <si>
    <t>70002- 10-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</si>
  <si>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</si>
  <si>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</si>
  <si>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</si>
  <si>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</si>
  <si>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</si>
  <si>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3 חודשים</t>
  </si>
  <si>
    <t>ביטחונות CSA במטבע 20001- לאומי</t>
  </si>
  <si>
    <t>88820001- 10- לאומי</t>
  </si>
  <si>
    <t>לא מדורג</t>
  </si>
  <si>
    <t>סה"כ בחו"ל</t>
  </si>
  <si>
    <t>סה"כ יתרות מזומנים ועו"ש נקובים במט"ח</t>
  </si>
  <si>
    <t>סה"כ פקדונות במט"ח עד שלושה חודשים</t>
  </si>
  <si>
    <t>בעל ענין/צד קשור *</t>
  </si>
  <si>
    <t>סה"כ צמודות למדד</t>
  </si>
  <si>
    <t>סה"כ גליל</t>
  </si>
  <si>
    <t>גליל 5904- גליל</t>
  </si>
  <si>
    <t>9590431</t>
  </si>
  <si>
    <t>RF</t>
  </si>
  <si>
    <t>27/09/11</t>
  </si>
  <si>
    <t>ממשל צמודה 0545- גליל</t>
  </si>
  <si>
    <t>1134865</t>
  </si>
  <si>
    <t>15/04/15</t>
  </si>
  <si>
    <t>ממשל צמודה 0923- גליל</t>
  </si>
  <si>
    <t>1128081</t>
  </si>
  <si>
    <t>05/11/13</t>
  </si>
  <si>
    <t>ממשל צמודה 1025- גליל</t>
  </si>
  <si>
    <t>1135912</t>
  </si>
  <si>
    <t>20/01/16</t>
  </si>
  <si>
    <t>ממשלתי צמוד 841- גליל</t>
  </si>
  <si>
    <t>1120583</t>
  </si>
  <si>
    <t>ממשלתי צמודה 0536- גליל</t>
  </si>
  <si>
    <t>1097708</t>
  </si>
  <si>
    <t>סה"כ לא צמודות</t>
  </si>
  <si>
    <t>סה"כ מלווה קצר מועד</t>
  </si>
  <si>
    <t>מקמ 617- בנק ישראל- מק"מ</t>
  </si>
  <si>
    <t>8170615</t>
  </si>
  <si>
    <t>07/06/16</t>
  </si>
  <si>
    <t>מקמ 717- בנק ישראל- מק"מ</t>
  </si>
  <si>
    <t>8170714</t>
  </si>
  <si>
    <t>05/07/16</t>
  </si>
  <si>
    <t>סה"כ שחר</t>
  </si>
  <si>
    <t>ממשל שקלית 0219- שחר</t>
  </si>
  <si>
    <t>1110907</t>
  </si>
  <si>
    <t>19/12/16</t>
  </si>
  <si>
    <t>ממשל שקלית 0825- שחר</t>
  </si>
  <si>
    <t>1135557</t>
  </si>
  <si>
    <t>08/06/15</t>
  </si>
  <si>
    <t>ממשל שקלית 1018- שחר</t>
  </si>
  <si>
    <t>1136548</t>
  </si>
  <si>
    <t>30/08/16</t>
  </si>
  <si>
    <t>ממשלתי שקלי  1026- שחר</t>
  </si>
  <si>
    <t>1099456</t>
  </si>
  <si>
    <t>11/06/12</t>
  </si>
  <si>
    <t>ממשלתי שקלית 0142- שחר</t>
  </si>
  <si>
    <t>1125400</t>
  </si>
  <si>
    <t>16/05/13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</si>
  <si>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</si>
  <si>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</si>
  <si>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</si>
  <si>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</si>
  <si>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סה"כ צמודות מדד</t>
  </si>
  <si>
    <t>סה"כ צמודות למט"ח</t>
  </si>
  <si>
    <t>סה"כ חברות ישראליות בחו"ל</t>
  </si>
  <si>
    <t>סה"כ חברות זרות בחו"ל</t>
  </si>
  <si>
    <t>מזרחי טפ הנפק אגח 38- מזרחי טפחות חברה להנפקות בע"מ</t>
  </si>
  <si>
    <t>2310142</t>
  </si>
  <si>
    <t>231</t>
  </si>
  <si>
    <t>בנקים</t>
  </si>
  <si>
    <t>11/09/14</t>
  </si>
  <si>
    <t>מזרחי טפ הנפק אגח 39- מזרחי טפחות חברה להנפקות בע"מ</t>
  </si>
  <si>
    <t>2310159</t>
  </si>
  <si>
    <t>15/06/16</t>
  </si>
  <si>
    <t>פועלים הנ אגח 33- הפועלים הנפקות בע"מ</t>
  </si>
  <si>
    <t>1940568</t>
  </si>
  <si>
    <t>194</t>
  </si>
  <si>
    <t>15/09/14</t>
  </si>
  <si>
    <t>פועלים הנפקות סדרה 34- הפועלים הנפקות בע"מ</t>
  </si>
  <si>
    <t>1940576</t>
  </si>
  <si>
    <t>11/06/15</t>
  </si>
  <si>
    <t>בינלאומי הנפק ט- הבינלאומי הראשון הנפקות בע"מ</t>
  </si>
  <si>
    <t>1135177</t>
  </si>
  <si>
    <t>1153</t>
  </si>
  <si>
    <t>AA+</t>
  </si>
  <si>
    <t>30/03/15</t>
  </si>
  <si>
    <t>איירפורט אגח ג- איירפורט סיטי בע"מ</t>
  </si>
  <si>
    <t>1122670</t>
  </si>
  <si>
    <t>1300</t>
  </si>
  <si>
    <t>נדל"ן ובינוי</t>
  </si>
  <si>
    <t>AA</t>
  </si>
  <si>
    <t>איירפורט אגח ה- איירפורט סיטי בע"מ</t>
  </si>
  <si>
    <t>1133487</t>
  </si>
  <si>
    <t>03/09/15</t>
  </si>
  <si>
    <t>ארפורט אגח ב- איירפורט סיטי בע"מ</t>
  </si>
  <si>
    <t>1121045</t>
  </si>
  <si>
    <t>12/07/12</t>
  </si>
  <si>
    <t>אלוני חץ אגח ו- אלוני-חץ נכסים והשקעות בע"מ</t>
  </si>
  <si>
    <t>3900206</t>
  </si>
  <si>
    <t>390</t>
  </si>
  <si>
    <t>AA-</t>
  </si>
  <si>
    <t>אלוני חץ אגח ח- אלוני-חץ נכסים והשקעות בע"מ</t>
  </si>
  <si>
    <t>3900271</t>
  </si>
  <si>
    <t>17/01/13</t>
  </si>
  <si>
    <t>אמות אגח א- אמות השקעות בע"מ</t>
  </si>
  <si>
    <t>1097385</t>
  </si>
  <si>
    <t>1328</t>
  </si>
  <si>
    <t>Aa3</t>
  </si>
  <si>
    <t>26/12/11</t>
  </si>
  <si>
    <t>אמות אגח ג- אמות השקעות בע"מ</t>
  </si>
  <si>
    <t>1117357</t>
  </si>
  <si>
    <t>גזית גלוב אגח יב- גזית-גלוב בע"מ</t>
  </si>
  <si>
    <t>1260603</t>
  </si>
  <si>
    <t>126</t>
  </si>
  <si>
    <t>19/05/15</t>
  </si>
  <si>
    <t>סלקום אגח ב- סלקום ישראל בע"מ</t>
  </si>
  <si>
    <t>1096270</t>
  </si>
  <si>
    <t>2066</t>
  </si>
  <si>
    <t>A+</t>
  </si>
  <si>
    <t>31/05/12</t>
  </si>
  <si>
    <t>סלקום אגח ד- סלקום ישראל בע"מ</t>
  </si>
  <si>
    <t>1107333</t>
  </si>
  <si>
    <t>17/05/12</t>
  </si>
  <si>
    <t>דיסקונט השקעות אגח ו- חברת השקעות דיסקונט בע"מ</t>
  </si>
  <si>
    <t>6390207</t>
  </si>
  <si>
    <t>639</t>
  </si>
  <si>
    <t>BBB-</t>
  </si>
  <si>
    <t>07/07/13</t>
  </si>
  <si>
    <t>קרדן אן וי אגח א- קרדן אן.וי.</t>
  </si>
  <si>
    <t>1105535</t>
  </si>
  <si>
    <t>1154</t>
  </si>
  <si>
    <t>B</t>
  </si>
  <si>
    <t>04/04/13</t>
  </si>
  <si>
    <t>קרדן אן וי אגח ב- קרדן אן.וי.</t>
  </si>
  <si>
    <t>1113034</t>
  </si>
  <si>
    <t>07/04/13</t>
  </si>
  <si>
    <t>אדרי-אל   אגח ב- אדרי-אל החזקות בע"מ</t>
  </si>
  <si>
    <t>1123371</t>
  </si>
  <si>
    <t>1466</t>
  </si>
  <si>
    <t>CCC</t>
  </si>
  <si>
    <t>10/07/12</t>
  </si>
  <si>
    <t>אפריקה אגח כז- אפריקה-ישראל להשקעות בע"מ</t>
  </si>
  <si>
    <t>6110431</t>
  </si>
  <si>
    <t>611</t>
  </si>
  <si>
    <t>Ca</t>
  </si>
  <si>
    <t>03/01/13</t>
  </si>
  <si>
    <t>סלקום אגח ה- סלקום ישראל בע"מ</t>
  </si>
  <si>
    <t>1113661</t>
  </si>
  <si>
    <t>פרטנר אגח ה- חברת פרטנר תקשורת בע"מ</t>
  </si>
  <si>
    <t>1118843</t>
  </si>
  <si>
    <t>2095</t>
  </si>
  <si>
    <t>שופרסל אגח ג'- שופר-סל בע"מ</t>
  </si>
  <si>
    <t>7770167</t>
  </si>
  <si>
    <t>777</t>
  </si>
  <si>
    <t>מסחר</t>
  </si>
  <si>
    <t>דיסקונט השקעות אגח ט- חברת השקעות דיסקונט בע"מ</t>
  </si>
  <si>
    <t>6390249</t>
  </si>
  <si>
    <t>22/11/11</t>
  </si>
  <si>
    <t>סה"כ אחר</t>
  </si>
  <si>
    <t>WFC 3 02/19/25- WELLS FARGO COMPANY</t>
  </si>
  <si>
    <t>US94974BGH78</t>
  </si>
  <si>
    <t>בלומברג</t>
  </si>
  <si>
    <t>10486</t>
  </si>
  <si>
    <t>Banks</t>
  </si>
  <si>
    <t>A2</t>
  </si>
  <si>
    <t>Moodys</t>
  </si>
  <si>
    <t>20/08/15</t>
  </si>
  <si>
    <t>Wfc 3.3  09/24- WELLS FARGO COMPANY</t>
  </si>
  <si>
    <t>US94974BGA26</t>
  </si>
  <si>
    <t>WFC 3.55 09/29/25- WELLS FARGO COMPANY</t>
  </si>
  <si>
    <t>US94974BGP94</t>
  </si>
  <si>
    <t>A</t>
  </si>
  <si>
    <t>S&amp;P</t>
  </si>
  <si>
    <t>10/02/16</t>
  </si>
  <si>
    <t>ABIBB 3.65% 01/02/26- ANHEUSER-BUSCH INBEV NV</t>
  </si>
  <si>
    <t>US035242AP13</t>
  </si>
  <si>
    <t>10876</t>
  </si>
  <si>
    <t>Food, Beverage &amp; Tobacco</t>
  </si>
  <si>
    <t>A-</t>
  </si>
  <si>
    <t>14/01/16</t>
  </si>
  <si>
    <t>JPM 3.125 01/23/25- JP MORGAN</t>
  </si>
  <si>
    <t>US46625HKC33</t>
  </si>
  <si>
    <t>10232</t>
  </si>
  <si>
    <t>26/01/16</t>
  </si>
  <si>
    <t>JPM 3.9 07/15/25- JP MORGAN</t>
  </si>
  <si>
    <t>US46625HMN79</t>
  </si>
  <si>
    <t>A3</t>
  </si>
  <si>
    <t>30/07/15</t>
  </si>
  <si>
    <t>Jpm 4.5% 24.01.22- JP MORGAN</t>
  </si>
  <si>
    <t>US46625HJD35</t>
  </si>
  <si>
    <t>Diversified Financials</t>
  </si>
  <si>
    <t>10/07/13</t>
  </si>
  <si>
    <t>BAC 4% 04/01/24- Bank of America</t>
  </si>
  <si>
    <t>US06051GFF19</t>
  </si>
  <si>
    <t>10043</t>
  </si>
  <si>
    <t>BBB+</t>
  </si>
  <si>
    <t>21/01/16</t>
  </si>
  <si>
    <t>Bac 4.125  01/24- Bank of America</t>
  </si>
  <si>
    <t>US06051GFB05</t>
  </si>
  <si>
    <t>Baa1</t>
  </si>
  <si>
    <t>25/06/14</t>
  </si>
  <si>
    <t>BAC3 7/8 01/08/25- Bank of America</t>
  </si>
  <si>
    <t>US06051GFS30</t>
  </si>
  <si>
    <t>25/08/15</t>
  </si>
  <si>
    <t>C 3.7 12/01/2026- CITIGROUP INC</t>
  </si>
  <si>
    <t>US172967KG57</t>
  </si>
  <si>
    <t>10083</t>
  </si>
  <si>
    <t>07/01/16</t>
  </si>
  <si>
    <t>C 4.5% 14/01/2022- CITIGROUP INC</t>
  </si>
  <si>
    <t>US172967FT34</t>
  </si>
  <si>
    <t>16/10/12</t>
  </si>
  <si>
    <t>Citigroup 3.875% 25/10/23- CITIGROUP INC</t>
  </si>
  <si>
    <t>US172967HD63</t>
  </si>
  <si>
    <t>Mco 4.875% 02/24- Moody's corporation</t>
  </si>
  <si>
    <t>US615369AC97</t>
  </si>
  <si>
    <t>12067</t>
  </si>
  <si>
    <t>08/08/13</t>
  </si>
  <si>
    <t>Petroleos mexica 3.5% 01/23- PETROLEOS MEXICANOS</t>
  </si>
  <si>
    <t>US71654QBG64</t>
  </si>
  <si>
    <t>12345</t>
  </si>
  <si>
    <t>Energy</t>
  </si>
  <si>
    <t>26/06/14</t>
  </si>
  <si>
    <t>Vz 5.15% 15/09/23- VERIZON COMMUNICATI</t>
  </si>
  <si>
    <t>US92343VBR42</t>
  </si>
  <si>
    <t>10469</t>
  </si>
  <si>
    <t>Telecommunication Services</t>
  </si>
  <si>
    <t>12/09/13</t>
  </si>
  <si>
    <t>Abbv 3.6 14/05/2025</t>
  </si>
  <si>
    <t>US00287YAQ26</t>
  </si>
  <si>
    <t>12554</t>
  </si>
  <si>
    <t>Pharmaceuticals &amp; Biotechnology</t>
  </si>
  <si>
    <t>Baa2</t>
  </si>
  <si>
    <t>03/03/16</t>
  </si>
  <si>
    <t>Bayer 3.75% 01/07/74- Bayer AG</t>
  </si>
  <si>
    <t>DE000A11QR73</t>
  </si>
  <si>
    <t>12075</t>
  </si>
  <si>
    <t>BBB</t>
  </si>
  <si>
    <t>14/07/14</t>
  </si>
  <si>
    <t>BRFSBZ 4 3/4 05/22/2- BRF-BRASIL FOODS SA-ADR</t>
  </si>
  <si>
    <t>USP1905CAE05</t>
  </si>
  <si>
    <t>10889</t>
  </si>
  <si>
    <t>29/05/15</t>
  </si>
  <si>
    <t>Hcp 3.4% 01/02/2025- HCP INC</t>
  </si>
  <si>
    <t>US40414LAM19</t>
  </si>
  <si>
    <t>10756</t>
  </si>
  <si>
    <t>Real Estate</t>
  </si>
  <si>
    <t>26/07/16</t>
  </si>
  <si>
    <t>Swk 5.75% 15.12.53- Stanley black &amp; decker i</t>
  </si>
  <si>
    <t>US854502AF89</t>
  </si>
  <si>
    <t>12716</t>
  </si>
  <si>
    <t>Capital Goods</t>
  </si>
  <si>
    <t>23/12/13</t>
  </si>
  <si>
    <t>Wba 3.8% 11/18/24</t>
  </si>
  <si>
    <t>US931427AH10</t>
  </si>
  <si>
    <t>27214</t>
  </si>
  <si>
    <t>Food &amp; Staples Retailing</t>
  </si>
  <si>
    <t>12/04/16</t>
  </si>
  <si>
    <t>Wpp LN 3.75 19/09/24</t>
  </si>
  <si>
    <t>US92936MAF41</t>
  </si>
  <si>
    <t>12987</t>
  </si>
  <si>
    <t>Media</t>
  </si>
  <si>
    <t>01/05/16</t>
  </si>
  <si>
    <t>NDAQ 4 1/4 06/01/24- NASDAQ OMX GROUP</t>
  </si>
  <si>
    <t>US631103AF50</t>
  </si>
  <si>
    <t>11027</t>
  </si>
  <si>
    <t>Baa3</t>
  </si>
  <si>
    <t>29/07/14</t>
  </si>
  <si>
    <t>PEMEX 4.5 01/26</t>
  </si>
  <si>
    <t>US71654QBW15</t>
  </si>
  <si>
    <t>29/03/16</t>
  </si>
  <si>
    <t>PRGO 3.9 12.15.24- פריגו קומפני דואלי</t>
  </si>
  <si>
    <t>US714295AC63</t>
  </si>
  <si>
    <t>1612</t>
  </si>
  <si>
    <t>Pttept explor 4.875% 29/12/49- Ptt explor &amp; product</t>
  </si>
  <si>
    <t>USY7145PCN60</t>
  </si>
  <si>
    <t>12829</t>
  </si>
  <si>
    <t>21/01/15</t>
  </si>
  <si>
    <t>VW 3.75% 24/03/49- Volkswagen intl fin</t>
  </si>
  <si>
    <t>XS1048428012</t>
  </si>
  <si>
    <t>10774</t>
  </si>
  <si>
    <t>30/04/14</t>
  </si>
  <si>
    <t>Cielbz 3.75% 16/11/22- Cielo sa</t>
  </si>
  <si>
    <t>USP28610AA46</t>
  </si>
  <si>
    <t>12830</t>
  </si>
  <si>
    <t>Ba1</t>
  </si>
  <si>
    <t>GAP 5.95 12/4/21- GAP INC</t>
  </si>
  <si>
    <t>US364760AK48</t>
  </si>
  <si>
    <t>10916</t>
  </si>
  <si>
    <t>Retailing</t>
  </si>
  <si>
    <t>BB+</t>
  </si>
  <si>
    <t>02/11/15</t>
  </si>
  <si>
    <t>Telefonica 6.5 29/09/49- TELEFONICA S.A</t>
  </si>
  <si>
    <t>XS0972570351</t>
  </si>
  <si>
    <t>10414</t>
  </si>
  <si>
    <t>07/02/14</t>
  </si>
  <si>
    <t>Rwe 7% 12/10/2072- RWE FINANCE</t>
  </si>
  <si>
    <t>XS0767140022</t>
  </si>
  <si>
    <t>10368</t>
  </si>
  <si>
    <t>Utilities</t>
  </si>
  <si>
    <t>BB</t>
  </si>
  <si>
    <t>09/05/12</t>
  </si>
  <si>
    <t>Oro negro dril 7.5% 2019- Oro negro dril pte ltd</t>
  </si>
  <si>
    <t>no0010700982</t>
  </si>
  <si>
    <t>12824</t>
  </si>
  <si>
    <t>23/12/14</t>
  </si>
  <si>
    <t>סה"כ תל אביב 25</t>
  </si>
  <si>
    <t>סה"כ תל אביב 75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</si>
  <si>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</si>
  <si>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</si>
  <si>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</si>
  <si>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</si>
  <si>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</si>
  <si>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</si>
  <si>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</si>
  <si>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</si>
  <si>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</si>
  <si>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סה"כ תעודות השתתפות בקרנות נאמנות בישראל</t>
  </si>
  <si>
    <t>סה"כ תעודות השתתפות בקרנות נאמנות בחו"ל</t>
  </si>
  <si>
    <t>Angsana Bond Fund- Nutrimenta Singapore pte ltd</t>
  </si>
  <si>
    <t>IE00BNN82M77</t>
  </si>
  <si>
    <t>12789</t>
  </si>
  <si>
    <t>EDR fund emerging bonds- Edmond De Rothschild</t>
  </si>
  <si>
    <t>lu1160351620</t>
  </si>
  <si>
    <t>12439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</si>
  <si>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</si>
  <si>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</si>
  <si>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</si>
  <si>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</si>
  <si>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</si>
  <si>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סחורות</t>
  </si>
  <si>
    <t>RXH7-Euro Bond 10y Fut_Mar17- חוזים עתידיים בחול</t>
  </si>
  <si>
    <t>70423546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</si>
  <si>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</si>
  <si>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</si>
  <si>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</si>
  <si>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</si>
  <si>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</si>
  <si>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</si>
  <si>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</si>
  <si>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</si>
  <si>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</si>
  <si>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</si>
  <si>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</si>
  <si>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</si>
  <si>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</si>
  <si>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</si>
  <si>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נאוי נייר ערך מסחרי- קבוצת האחים נאוי בע"מ לשעבר גולדן אקוויטי</t>
  </si>
  <si>
    <t>2080158</t>
  </si>
  <si>
    <t>208</t>
  </si>
  <si>
    <t>03/01/16</t>
  </si>
  <si>
    <t>סה"כ תעודות חוב מסחריות של חברות ישראליות</t>
  </si>
  <si>
    <t>סה"כ תעודות חוב מסחריות של חברות זרות</t>
  </si>
  <si>
    <t>מקורות אגח 6 רמ- מקורות חברת מים בע"מ</t>
  </si>
  <si>
    <t>1100908</t>
  </si>
  <si>
    <t>1150</t>
  </si>
  <si>
    <t>22/02/09</t>
  </si>
  <si>
    <t>מקורות אגח 8 רמ- מקורות חברת מים בע"מ</t>
  </si>
  <si>
    <t>1124346</t>
  </si>
  <si>
    <t>20/06/12</t>
  </si>
  <si>
    <t>רפאל סדרה ב- רפאל-רשות לפיתוח אמצעי לחימה בע"מ</t>
  </si>
  <si>
    <t>1096783</t>
  </si>
  <si>
    <t>1315</t>
  </si>
  <si>
    <t>חשמל</t>
  </si>
  <si>
    <t>Aaa</t>
  </si>
  <si>
    <t>21/03/12</t>
  </si>
  <si>
    <t>עזריאלי קבוצה אגח א רמ- קבוצת עזריאלי בע"מ (לשעבר קנית מימון)</t>
  </si>
  <si>
    <t>1103159</t>
  </si>
  <si>
    <t>1420</t>
  </si>
  <si>
    <t>22/03/07</t>
  </si>
  <si>
    <t>חשמל צמוד 2018 רמ- חברת החשמל לישראל בע"מ</t>
  </si>
  <si>
    <t>6000079</t>
  </si>
  <si>
    <t>600</t>
  </si>
  <si>
    <t>25/08/10</t>
  </si>
  <si>
    <t>חשמל צמוד 2022 רמ- חברת החשמל לישראל בע"מ</t>
  </si>
  <si>
    <t>6000129</t>
  </si>
  <si>
    <t>Aa2</t>
  </si>
  <si>
    <t>02/08/11</t>
  </si>
  <si>
    <t>נתיבי גז אג"ח א - רמ- נתיבי הגז הטבעי לישראל בע"מ</t>
  </si>
  <si>
    <t>1103084</t>
  </si>
  <si>
    <t>1418</t>
  </si>
  <si>
    <t>30/12/10</t>
  </si>
  <si>
    <t>נתיבי הגז אגח ד -רמ- נתיבי הגז הטבעי לישראל בע"מ</t>
  </si>
  <si>
    <t>1131994</t>
  </si>
  <si>
    <t>28/04/14</t>
  </si>
  <si>
    <t>פתאל החזקות אגח א רמ- פתאל החזקות (1998) בע"מ</t>
  </si>
  <si>
    <t>1132208</t>
  </si>
  <si>
    <t>11203</t>
  </si>
  <si>
    <t>מלונאות ותיירות</t>
  </si>
  <si>
    <t>A1</t>
  </si>
  <si>
    <t>12/05/14</t>
  </si>
  <si>
    <t>דרך ארץ אגח ב מזנין- דרך ארץ הייווייז (1997) בע"מ</t>
  </si>
  <si>
    <t>299916680</t>
  </si>
  <si>
    <t>10313</t>
  </si>
  <si>
    <t>מתם מרכז תעשיות מדע חיפה אגח א לס- מת"ם - מרכז תעשיות מדע חיפה בע"מ</t>
  </si>
  <si>
    <t>1138999</t>
  </si>
  <si>
    <t>1666</t>
  </si>
  <si>
    <t>16/08/16</t>
  </si>
  <si>
    <t>ביטוח ישיר אגח יא- ביטוח ישיר - השקעות פיננסיות בע"מ</t>
  </si>
  <si>
    <t>1138825</t>
  </si>
  <si>
    <t>1089</t>
  </si>
  <si>
    <t>21/07/16</t>
  </si>
  <si>
    <t>סה"כ אג"ח קונצרני של חברות ישראליות</t>
  </si>
  <si>
    <t>סה"כ אג"ח קונצרני של חברות זרות</t>
  </si>
  <si>
    <t>דן בוש FL  Randy BV- FL RANDY BV</t>
  </si>
  <si>
    <t>299926600</t>
  </si>
  <si>
    <t>12947</t>
  </si>
  <si>
    <t>Hema אמסטרדם- MMZ Properties Den Bosch Adam One BV</t>
  </si>
  <si>
    <t>299930161</t>
  </si>
  <si>
    <t>12891</t>
  </si>
  <si>
    <t>סה"כ קרנות הון סיכון</t>
  </si>
  <si>
    <t>סה"כ קרנות גידור</t>
  </si>
  <si>
    <t>סה"כ קרנות נדל"ן</t>
  </si>
  <si>
    <t>נדל"ן נווה אילן- ריאליטי קרן השקעות</t>
  </si>
  <si>
    <t>29992309</t>
  </si>
  <si>
    <t>23/02/15</t>
  </si>
  <si>
    <t>סה"כ קרנות השקעה אחרות</t>
  </si>
  <si>
    <t>קרן מנוף II KCPS השקעות ש.מ- קרן מנוף 2 KCPS</t>
  </si>
  <si>
    <t>40240809</t>
  </si>
  <si>
    <t>24/08/09</t>
  </si>
  <si>
    <t>קרן מנוף אוריגו 1- קרן מנוף אוריגו 1</t>
  </si>
  <si>
    <t>29992010</t>
  </si>
  <si>
    <t>26/10/09</t>
  </si>
  <si>
    <t>סה"כ קרנות הון סיכון בחו"ל</t>
  </si>
  <si>
    <t>סה"כ קרנות גידור בחו"ל</t>
  </si>
  <si>
    <t>קרן גידורPI- PI</t>
  </si>
  <si>
    <t>299927040</t>
  </si>
  <si>
    <t>11/09/16</t>
  </si>
  <si>
    <t>סה"כ קרנות נדל"ן בחו"ל</t>
  </si>
  <si>
    <t>סה"כ קרנות השקעה אחרות בחו"ל</t>
  </si>
  <si>
    <t>Anacap credit opportunities III- AnaCap Credit Opportunities GP III, L.P</t>
  </si>
  <si>
    <t>29992706</t>
  </si>
  <si>
    <t>11/07/16</t>
  </si>
  <si>
    <t>Avenue Europe II Fund- Avenue Cpital Group</t>
  </si>
  <si>
    <t>29991804</t>
  </si>
  <si>
    <t>Precepetive Credit Opportunities Fund ltd- Perceptive</t>
  </si>
  <si>
    <t>29992730</t>
  </si>
  <si>
    <t>21/11/16</t>
  </si>
  <si>
    <t>Noy Waste to energy 2 limited partnership- קרן נוי 1 להשקעה בתשתיות אנרגיה ש.מ</t>
  </si>
  <si>
    <t>29992664</t>
  </si>
  <si>
    <t>13/01/16</t>
  </si>
  <si>
    <t>סה"כ כתבי אופציה בישראל</t>
  </si>
  <si>
    <t>כתב אופציה VW- Volkswagen intl fin</t>
  </si>
  <si>
    <t>29992094</t>
  </si>
  <si>
    <t>Automobiles &amp; Components</t>
  </si>
  <si>
    <t>29/09/13</t>
  </si>
  <si>
    <t>אופציה סדרה A על GDR AFID- AFI Development PLC</t>
  </si>
  <si>
    <t>29992719</t>
  </si>
  <si>
    <t>25/09/16</t>
  </si>
  <si>
    <t>אופציה סדרה B על AFRB- AFI Development PLC</t>
  </si>
  <si>
    <t>29992720</t>
  </si>
  <si>
    <t>סה"כ מט"ח/מט"ח</t>
  </si>
  <si>
    <t>סה"כ מטבע</t>
  </si>
  <si>
    <t>FWD CCY\ILS 20161219 USD\ILS 3.8550000 20170209</t>
  </si>
  <si>
    <t>90003151</t>
  </si>
  <si>
    <t>FWD CCY\ILS 20161107 EUR\ILS 4.2189000 20170104- בנק לאומי לישראל בע"מ</t>
  </si>
  <si>
    <t>90002706</t>
  </si>
  <si>
    <t>07/11/16</t>
  </si>
  <si>
    <t>FWD CCY\ILS 20161205 EUR\ILS 4.0983000 20170125- בנק לאומי לישראל בע"מ</t>
  </si>
  <si>
    <t>90003061</t>
  </si>
  <si>
    <t>05/12/16</t>
  </si>
  <si>
    <t>FWD CCY\ILS 20161205 EUR\ILS 4.1000000 20170125- בנק לאומי לישראל בע"מ</t>
  </si>
  <si>
    <t>90003060</t>
  </si>
  <si>
    <t>004 20250831 ILS ILS TELBOR FLOAT FIXED 0 1.53- בנק לאומי לישראל בע"מ</t>
  </si>
  <si>
    <t>90002818</t>
  </si>
  <si>
    <t>16/11/16</t>
  </si>
  <si>
    <t>004 20250831 ILS ILS TELBOR FLOAT FIXED 0 1.715- בנק לאומי לישראל בע"מ</t>
  </si>
  <si>
    <t>90002823</t>
  </si>
  <si>
    <t>004 20250831 ILS ILS TELBOR FLOAT FIXED 0 2.035- בנק לאומי לישראל בע"מ</t>
  </si>
  <si>
    <t>90003139</t>
  </si>
  <si>
    <t>15/12/16</t>
  </si>
  <si>
    <t>004 20250831 ILS ILS TELBOR FLOAT FIXED 0 1.98- חוזים עתידיים בחול</t>
  </si>
  <si>
    <t>90003110</t>
  </si>
  <si>
    <t>12/12/16</t>
  </si>
  <si>
    <t>מימון ישיר 1 לס- מימון ישיר הנפקות  בע"מ</t>
  </si>
  <si>
    <t>1133743</t>
  </si>
  <si>
    <t>אשראי</t>
  </si>
  <si>
    <t>19/11/14</t>
  </si>
  <si>
    <t>אמפא קפיטל 12 הרחבה שניה 12/2016- אמפא קפיטל קאר ליס בע"מ</t>
  </si>
  <si>
    <t>29992732</t>
  </si>
  <si>
    <t>07/12/16</t>
  </si>
  <si>
    <t>הלוואה אמפא קפיטל 12- אמפא קפיטל בע"מ לשעבר פז פיקדון זר</t>
  </si>
  <si>
    <t>1127090</t>
  </si>
  <si>
    <t>16/05/16</t>
  </si>
  <si>
    <t>הרחבה אמפא קפיטל 12- אמפא קפיטל קאר ליס בע"מ</t>
  </si>
  <si>
    <t>1127091</t>
  </si>
  <si>
    <t>31/12/15</t>
  </si>
  <si>
    <t>חמית הנפקות 10 אגח א נשר- חמית הנפקות 10 בע"מ</t>
  </si>
  <si>
    <t>1127083</t>
  </si>
  <si>
    <t>28/09/12</t>
  </si>
  <si>
    <t>AESOP 2016-2X A- Avis Budget Rental Car Funding</t>
  </si>
  <si>
    <t>usu05376cg81</t>
  </si>
  <si>
    <t>26/05/16</t>
  </si>
  <si>
    <t>BAMLL 2015-200X A- Bank of America</t>
  </si>
  <si>
    <t>USU0602UAA08</t>
  </si>
  <si>
    <t>19/04/15</t>
  </si>
  <si>
    <t>Mad 2015-11/144A/D- Madison Avenue Trust</t>
  </si>
  <si>
    <t>US556227AJ56</t>
  </si>
  <si>
    <t>21/09/15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</si>
  <si>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</si>
  <si>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</si>
  <si>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</si>
  <si>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</si>
  <si>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הלוואה 6 2012-2013</t>
  </si>
  <si>
    <t>כן</t>
  </si>
  <si>
    <t>29992016</t>
  </si>
  <si>
    <t>הלוואה 8 05/2013</t>
  </si>
  <si>
    <t>232-92321020</t>
  </si>
  <si>
    <t>הלוואה 18 2/2015</t>
  </si>
  <si>
    <t>לא</t>
  </si>
  <si>
    <t>29992299</t>
  </si>
  <si>
    <t>הלוואה 22 09/2015</t>
  </si>
  <si>
    <t>99952483</t>
  </si>
  <si>
    <t>הלוואה 9 06/2013</t>
  </si>
  <si>
    <t>29992039</t>
  </si>
  <si>
    <t>הלוואה 13 03.2014</t>
  </si>
  <si>
    <t>29993112</t>
  </si>
  <si>
    <t>הלוואה 14 04/2014</t>
  </si>
  <si>
    <t>29993113</t>
  </si>
  <si>
    <t>הלוואה 11 11/2013</t>
  </si>
  <si>
    <t>29992123</t>
  </si>
  <si>
    <t>הלוואה 15 07/2014</t>
  </si>
  <si>
    <t>29992219</t>
  </si>
  <si>
    <t>הלוואה 17 10/2014</t>
  </si>
  <si>
    <t>29992247</t>
  </si>
  <si>
    <t>הלוואה 19 05/2015</t>
  </si>
  <si>
    <t>90146006</t>
  </si>
  <si>
    <t>הלוואה 20 05/2015</t>
  </si>
  <si>
    <t>90146007</t>
  </si>
  <si>
    <t>הלוואה 25 02/2016</t>
  </si>
  <si>
    <t>29992676</t>
  </si>
  <si>
    <t>הלוואה 28 05/2016</t>
  </si>
  <si>
    <t>29992697</t>
  </si>
  <si>
    <t>הלוואה 29 05/2016</t>
  </si>
  <si>
    <t>29992700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</si>
  <si>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</si>
  <si>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</si>
  <si>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</si>
  <si>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</si>
  <si>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</si>
  <si>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</si>
  <si>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הלוואה 27 03/2016</t>
  </si>
  <si>
    <t>29992685</t>
  </si>
  <si>
    <t>הלוואה 12 11/2013</t>
  </si>
  <si>
    <t>29992128</t>
  </si>
  <si>
    <t>הלוואה 7 02/2013</t>
  </si>
  <si>
    <t>127-29991948</t>
  </si>
  <si>
    <t>סה"כ מובטחות במשכנתא או תיקי משכנתאות</t>
  </si>
  <si>
    <t>הלוואה 26 03/2016</t>
  </si>
  <si>
    <t>29992681</t>
  </si>
  <si>
    <t>הלוואה 31 10/2016</t>
  </si>
  <si>
    <t>29992726</t>
  </si>
  <si>
    <t>הלוואה 21 7/2015</t>
  </si>
  <si>
    <t>29992368</t>
  </si>
  <si>
    <t>הלוואה 30 08/2016</t>
  </si>
  <si>
    <t>29992711</t>
  </si>
  <si>
    <t>הלוואה 23 11/2015</t>
  </si>
  <si>
    <t>29992646</t>
  </si>
  <si>
    <t>הלוואה 5 03/2011</t>
  </si>
  <si>
    <t>29991660</t>
  </si>
  <si>
    <t>פקדון 2017- בנק לאומי לישראל בע"מ</t>
  </si>
  <si>
    <t>29992234</t>
  </si>
  <si>
    <t>סה"כ נקוב במט"ח</t>
  </si>
  <si>
    <t>סה"כ צמודי מט"ח</t>
  </si>
  <si>
    <t>סה"כ מניב</t>
  </si>
  <si>
    <t>נדל"ן בזק חיפה- נדלן בזק חיפה</t>
  </si>
  <si>
    <t>סה"כ לא מניב</t>
  </si>
  <si>
    <t>Ludwigshafen Real Estate- Ludwigshafen Real Estate</t>
  </si>
  <si>
    <t>זכאים</t>
  </si>
  <si>
    <t>28080000</t>
  </si>
  <si>
    <t>זכאים מס עמיתים</t>
  </si>
  <si>
    <t>28200000</t>
  </si>
  <si>
    <t>חייבים</t>
  </si>
  <si>
    <t>27960000</t>
  </si>
  <si>
    <t>דיסקונט השקעות אגח ו(ריבית לקבל)</t>
  </si>
  <si>
    <t>דיסקונט השקעות אגח ט(פדיון לקבל)</t>
  </si>
  <si>
    <t>דיסקונט השקעות אגח ט(ריבית לקבל)</t>
  </si>
  <si>
    <t>אדרי-אל   אגח ב(ריבית לקבל)</t>
  </si>
  <si>
    <t>אמות אגח ג(פדיון לקבל)</t>
  </si>
  <si>
    <t>אמות אגח ג(ריבית לקבל)</t>
  </si>
  <si>
    <t>גזית גלוב אגח יב(ריבית לקבל)</t>
  </si>
  <si>
    <t>נתיבי הגז אגח ד -רמ(ריבית לקבל)</t>
  </si>
  <si>
    <t>פרטנר אגח ה(פדיון לקבל)</t>
  </si>
  <si>
    <t>פרטנר אגח ה(ריבית לקבל)</t>
  </si>
  <si>
    <t xml:space="preserve">אביב 2 </t>
  </si>
  <si>
    <t>אוריגו</t>
  </si>
  <si>
    <t>גלילות 1</t>
  </si>
  <si>
    <t>גלילות 2</t>
  </si>
  <si>
    <t>גלילות - שותפות 1</t>
  </si>
  <si>
    <t>יסודות</t>
  </si>
  <si>
    <t>Klirmark 1</t>
  </si>
  <si>
    <t>Klirmark 2</t>
  </si>
  <si>
    <t>לול</t>
  </si>
  <si>
    <t>מאגמה</t>
  </si>
  <si>
    <t>מוסטנג</t>
  </si>
  <si>
    <t>נווה אילן</t>
  </si>
  <si>
    <t>נוי 1 תשתיות ואנרגיה</t>
  </si>
  <si>
    <t>נוי 2 תשתיות ואנרגיה</t>
  </si>
  <si>
    <t>סקי</t>
  </si>
  <si>
    <t>פונטיפקס II</t>
  </si>
  <si>
    <t>פונטיפקס III</t>
  </si>
  <si>
    <t>פונטיפקס 4</t>
  </si>
  <si>
    <t>פימי 2</t>
  </si>
  <si>
    <t>פימי 5</t>
  </si>
  <si>
    <t>פלנוס מזאנין</t>
  </si>
  <si>
    <t>ריאלטי 1</t>
  </si>
  <si>
    <t>ריאלטי 2</t>
  </si>
  <si>
    <t>ריאלטי 3</t>
  </si>
  <si>
    <t>STATE OF MIND VENTURES</t>
  </si>
  <si>
    <t>תשתיות לישראל 2</t>
  </si>
  <si>
    <t>ISF</t>
  </si>
  <si>
    <t>KCPS</t>
  </si>
  <si>
    <t>KEDMA 2</t>
  </si>
  <si>
    <t xml:space="preserve">Vintage </t>
  </si>
  <si>
    <t>קוגיטו קפיטל (קרן להלוואות לעסקים קטנים)</t>
  </si>
  <si>
    <t>הלוואה 28 05/2016 - קרן למתן הלוואות לעסקים קטנים בערבות מדינה</t>
  </si>
  <si>
    <t>הלוואה הלוואה 29 05/2016 - נתנאל גרופ- ליווי בניה</t>
  </si>
  <si>
    <t>נוי נגב אנרגיה</t>
  </si>
  <si>
    <t>פנינסולה</t>
  </si>
  <si>
    <t>יסודות אנקס</t>
  </si>
  <si>
    <t>ARES 4</t>
  </si>
  <si>
    <t>ARES ELOF</t>
  </si>
  <si>
    <t>Alto 2</t>
  </si>
  <si>
    <t>AVENUE 2</t>
  </si>
  <si>
    <t>AVENUE 3</t>
  </si>
  <si>
    <t>בראק</t>
  </si>
  <si>
    <t>נוי פסולת לאנרגיה - שותפות 1</t>
  </si>
  <si>
    <t>נוי פסולת לאנרגיה - שותפות 2</t>
  </si>
  <si>
    <t>מנהטן 529</t>
  </si>
  <si>
    <t>דנמרק IPDS P S</t>
  </si>
  <si>
    <t>ICG ASIA PASIFIC</t>
  </si>
  <si>
    <t>ICG NORTH AMERICA</t>
  </si>
  <si>
    <t>Kreos Capital</t>
  </si>
  <si>
    <t>NETZ</t>
  </si>
  <si>
    <t>Qumra</t>
  </si>
  <si>
    <t>STAGE ONE 2</t>
  </si>
  <si>
    <t>ANACAP</t>
  </si>
  <si>
    <t>הלוואה הלוואה 26 03/2016 -2255 Broadway</t>
  </si>
  <si>
    <t>הלוואה 31 10/2016 -  Hudson Yards</t>
  </si>
  <si>
    <t>פרסטיב</t>
  </si>
  <si>
    <t>נובמבר 2017</t>
  </si>
  <si>
    <t>מאי 2019</t>
  </si>
  <si>
    <t>אוגוסט 2018</t>
  </si>
  <si>
    <t>יוני 2022</t>
  </si>
  <si>
    <t>עד למועד פירוק שותפות</t>
  </si>
  <si>
    <t>דצמבר 2020</t>
  </si>
  <si>
    <t>מרץ 2018</t>
  </si>
  <si>
    <t>אוקטובר 2022</t>
  </si>
  <si>
    <t>נובמבר 2018</t>
  </si>
  <si>
    <t>ספטמבר 2024</t>
  </si>
  <si>
    <t>ספטמבר 2018</t>
  </si>
  <si>
    <t>אוגוסט 2021</t>
  </si>
  <si>
    <t>אוגוסט 2017</t>
  </si>
  <si>
    <t>יוני 2017</t>
  </si>
  <si>
    <t>ספטמבר 2017</t>
  </si>
  <si>
    <t>אוקטובר 2020</t>
  </si>
  <si>
    <t>אוקטובר 2016</t>
  </si>
  <si>
    <t>אוגוסט 2022</t>
  </si>
  <si>
    <t>דצמבר 2016</t>
  </si>
  <si>
    <t>פברואר 2022</t>
  </si>
  <si>
    <t>ספטמבר  2021</t>
  </si>
  <si>
    <t>דצמבר 2024</t>
  </si>
  <si>
    <t>מאי 2017</t>
  </si>
  <si>
    <t>אפריל 2025</t>
  </si>
  <si>
    <t>פברואר 2017</t>
  </si>
  <si>
    <t>מאי 2026</t>
  </si>
  <si>
    <t>מרץ 2017</t>
  </si>
  <si>
    <t>עד למועד פירוק השותפות</t>
  </si>
  <si>
    <t>דצמבר 2021</t>
  </si>
  <si>
    <t>מאי 2021</t>
  </si>
  <si>
    <t>דצמבר 2018</t>
  </si>
  <si>
    <t>יולי 2024</t>
  </si>
  <si>
    <t>מאי 2024</t>
  </si>
  <si>
    <t>אוקטובר 2025</t>
  </si>
  <si>
    <t>ספטמבר 2019</t>
  </si>
  <si>
    <t>ינואר 2022</t>
  </si>
  <si>
    <t>פברואר 2018</t>
  </si>
  <si>
    <t xml:space="preserve"> דצמבר 2019</t>
  </si>
  <si>
    <t>אלטשולר שחם גמל ופנסיה בע"מ</t>
  </si>
  <si>
    <t>אלטשולר גמל אגח ללא מניות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</si>
</sst>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&quot;₪&quot;* #,##0_-;\-&quot;₪&quot;* #,##0_-;_-&quot;₪&quot;* &quot;-&quot;_-;_-@_-"/>
    <numFmt numFmtId="165" formatCode="#,##0.0;\-#,##0.0"/>
  </numFmts>
  <fonts count="23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Calibri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  <xf numFmtId="43" fontId="19" fillId="0" borderId="0" applyFont="0" applyFill="0" applyBorder="0" applyAlignment="0" applyProtection="0"/>
  </cellStyleXfs>
  <cellXfs count="106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3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49" fontId="6" fillId="3" borderId="24" xfId="1" applyNumberFormat="1" applyFont="1" applyFill="1" applyBorder="1" applyAlignment="1">
      <alignment horizontal="center" vertical="center" wrapText="1" readingOrder="2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14" fontId="0" fillId="0" borderId="0" xfId="0" applyNumberFormat="1"/>
    <xf numFmtId="0" fontId="20" fillId="5" borderId="0" xfId="0" applyFont="1" applyFill="1"/>
    <xf numFmtId="0" fontId="1" fillId="0" borderId="0" xfId="0" applyFont="1"/>
    <xf numFmtId="0" fontId="21" fillId="5" borderId="30" xfId="0" applyFont="1" applyFill="1" applyBorder="1" applyAlignment="1">
      <alignment horizontal="center" vertical="center" wrapText="1"/>
    </xf>
    <xf numFmtId="43" fontId="21" fillId="5" borderId="30" xfId="11" applyFont="1" applyFill="1" applyBorder="1"/>
    <xf numFmtId="14" fontId="21" fillId="5" borderId="30" xfId="0" applyNumberFormat="1" applyFont="1" applyFill="1" applyBorder="1" applyAlignment="1">
      <alignment horizontal="center" vertical="center" wrapText="1"/>
    </xf>
    <xf numFmtId="0" fontId="22" fillId="5" borderId="30" xfId="0" applyFont="1" applyFill="1" applyBorder="1" applyAlignment="1">
      <alignment wrapText="1"/>
    </xf>
    <xf numFmtId="43" fontId="22" fillId="5" borderId="30" xfId="11" applyFont="1" applyFill="1" applyBorder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2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9"/>
  <sheetViews>
    <sheetView rightToLeft="1" tabSelected="1" workbookViewId="0">
      <selection activeCell="C4" sqref="C4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33.42578125" style="1" bestFit="1" customWidth="1"/>
    <col min="4" max="4" width="15.7109375" style="1" bestFit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190</v>
      </c>
    </row>
    <row r="2" spans="1:36">
      <c r="B2" s="2" t="s">
        <v>1</v>
      </c>
      <c r="C2" s="1" t="s">
        <v>887</v>
      </c>
    </row>
    <row r="3" spans="1:36">
      <c r="B3" s="2" t="s">
        <v>2</v>
      </c>
      <c r="C3" s="84" t="s">
        <v>888</v>
      </c>
    </row>
    <row r="4" spans="1:36">
      <c r="B4" s="2" t="s">
        <v>3</v>
      </c>
      <c r="C4" t="s">
        <v>191</v>
      </c>
    </row>
    <row r="5" spans="1:36">
      <c r="B5" s="77" t="s">
        <v>192</v>
      </c>
      <c r="C5" t="s">
        <v>193</v>
      </c>
    </row>
    <row r="6" spans="1:36" ht="26.25" customHeight="1">
      <c r="B6" s="90" t="s">
        <v>4</v>
      </c>
      <c r="C6" s="91"/>
      <c r="D6" s="92"/>
    </row>
    <row r="7" spans="1:36" s="3" customFormat="1" ht="31.5">
      <c r="B7" s="4"/>
      <c r="C7" s="64" t="s">
        <v>5</v>
      </c>
      <c r="D7" s="65" t="s">
        <v>189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6" t="s">
        <v>6</v>
      </c>
      <c r="D8" s="67" t="s">
        <v>7</v>
      </c>
      <c r="AJ8" s="5" t="s">
        <v>8</v>
      </c>
    </row>
    <row r="9" spans="1:36" s="6" customFormat="1" ht="18" customHeight="1">
      <c r="B9" s="70"/>
      <c r="C9" s="69" t="s">
        <v>9</v>
      </c>
      <c r="D9" s="68" t="s">
        <v>10</v>
      </c>
      <c r="AJ9" s="5" t="s">
        <v>11</v>
      </c>
    </row>
    <row r="10" spans="1:36" s="6" customFormat="1" ht="18" customHeight="1">
      <c r="B10" s="71" t="s">
        <v>12</v>
      </c>
      <c r="C10" s="61"/>
      <c r="D10" s="62"/>
      <c r="AJ10" s="8"/>
    </row>
    <row r="11" spans="1:36">
      <c r="A11" s="9" t="s">
        <v>13</v>
      </c>
      <c r="B11" s="72" t="s">
        <v>14</v>
      </c>
      <c r="C11" s="78">
        <v>24900.035846630999</v>
      </c>
      <c r="D11" s="78">
        <v>6.75</v>
      </c>
    </row>
    <row r="12" spans="1:36">
      <c r="B12" s="72" t="s">
        <v>15</v>
      </c>
      <c r="C12" s="63"/>
      <c r="D12" s="63"/>
    </row>
    <row r="13" spans="1:36">
      <c r="A13" s="10" t="s">
        <v>13</v>
      </c>
      <c r="B13" s="73" t="s">
        <v>16</v>
      </c>
      <c r="C13" s="79">
        <v>175306.54211830001</v>
      </c>
      <c r="D13" s="79">
        <v>47.55</v>
      </c>
    </row>
    <row r="14" spans="1:36">
      <c r="A14" s="10" t="s">
        <v>13</v>
      </c>
      <c r="B14" s="73" t="s">
        <v>17</v>
      </c>
      <c r="C14" s="79">
        <v>0</v>
      </c>
      <c r="D14" s="79">
        <v>0</v>
      </c>
    </row>
    <row r="15" spans="1:36">
      <c r="A15" s="10" t="s">
        <v>13</v>
      </c>
      <c r="B15" s="73" t="s">
        <v>18</v>
      </c>
      <c r="C15" s="79">
        <v>76163.633165526713</v>
      </c>
      <c r="D15" s="79">
        <v>20.66</v>
      </c>
    </row>
    <row r="16" spans="1:36">
      <c r="A16" s="10" t="s">
        <v>13</v>
      </c>
      <c r="B16" s="73" t="s">
        <v>19</v>
      </c>
      <c r="C16" s="79">
        <v>0</v>
      </c>
      <c r="D16" s="79">
        <v>0</v>
      </c>
    </row>
    <row r="17" spans="1:4">
      <c r="A17" s="10" t="s">
        <v>13</v>
      </c>
      <c r="B17" s="73" t="s">
        <v>20</v>
      </c>
      <c r="C17" s="79">
        <v>0</v>
      </c>
      <c r="D17" s="79">
        <v>0</v>
      </c>
    </row>
    <row r="18" spans="1:4">
      <c r="A18" s="10" t="s">
        <v>13</v>
      </c>
      <c r="B18" s="73" t="s">
        <v>21</v>
      </c>
      <c r="C18" s="79">
        <v>2278.2205174291998</v>
      </c>
      <c r="D18" s="79">
        <v>0.62</v>
      </c>
    </row>
    <row r="19" spans="1:4">
      <c r="A19" s="10" t="s">
        <v>13</v>
      </c>
      <c r="B19" s="73" t="s">
        <v>22</v>
      </c>
      <c r="C19" s="79">
        <v>0</v>
      </c>
      <c r="D19" s="79">
        <v>0</v>
      </c>
    </row>
    <row r="20" spans="1:4">
      <c r="A20" s="10" t="s">
        <v>13</v>
      </c>
      <c r="B20" s="73" t="s">
        <v>23</v>
      </c>
      <c r="C20" s="79">
        <v>0</v>
      </c>
      <c r="D20" s="79">
        <v>0</v>
      </c>
    </row>
    <row r="21" spans="1:4">
      <c r="A21" s="10" t="s">
        <v>13</v>
      </c>
      <c r="B21" s="73" t="s">
        <v>24</v>
      </c>
      <c r="C21" s="79">
        <v>-204.66850908979799</v>
      </c>
      <c r="D21" s="79">
        <v>-0.06</v>
      </c>
    </row>
    <row r="22" spans="1:4">
      <c r="A22" s="10" t="s">
        <v>13</v>
      </c>
      <c r="B22" s="73" t="s">
        <v>25</v>
      </c>
      <c r="C22" s="79">
        <v>0</v>
      </c>
      <c r="D22" s="79">
        <v>0</v>
      </c>
    </row>
    <row r="23" spans="1:4">
      <c r="B23" s="72" t="s">
        <v>26</v>
      </c>
      <c r="C23" s="63"/>
      <c r="D23" s="63"/>
    </row>
    <row r="24" spans="1:4">
      <c r="A24" s="10" t="s">
        <v>13</v>
      </c>
      <c r="B24" s="73" t="s">
        <v>27</v>
      </c>
      <c r="C24" s="79">
        <v>0</v>
      </c>
      <c r="D24" s="79">
        <v>0</v>
      </c>
    </row>
    <row r="25" spans="1:4">
      <c r="A25" s="10" t="s">
        <v>13</v>
      </c>
      <c r="B25" s="73" t="s">
        <v>28</v>
      </c>
      <c r="C25" s="79">
        <v>634.0634</v>
      </c>
      <c r="D25" s="79">
        <v>0.17</v>
      </c>
    </row>
    <row r="26" spans="1:4">
      <c r="A26" s="10" t="s">
        <v>13</v>
      </c>
      <c r="B26" s="73" t="s">
        <v>18</v>
      </c>
      <c r="C26" s="79">
        <v>36851.039693760002</v>
      </c>
      <c r="D26" s="79">
        <v>10</v>
      </c>
    </row>
    <row r="27" spans="1:4">
      <c r="A27" s="10" t="s">
        <v>13</v>
      </c>
      <c r="B27" s="73" t="s">
        <v>29</v>
      </c>
      <c r="C27" s="79">
        <v>2109.69844720223</v>
      </c>
      <c r="D27" s="79">
        <v>0.56999999999999995</v>
      </c>
    </row>
    <row r="28" spans="1:4">
      <c r="A28" s="10" t="s">
        <v>13</v>
      </c>
      <c r="B28" s="73" t="s">
        <v>30</v>
      </c>
      <c r="C28" s="79">
        <v>4014.9560216244008</v>
      </c>
      <c r="D28" s="79">
        <v>1.0900000000000001</v>
      </c>
    </row>
    <row r="29" spans="1:4">
      <c r="A29" s="10" t="s">
        <v>13</v>
      </c>
      <c r="B29" s="73" t="s">
        <v>31</v>
      </c>
      <c r="C29" s="79">
        <v>269.03214543458802</v>
      </c>
      <c r="D29" s="79">
        <v>7.0000000000000007E-2</v>
      </c>
    </row>
    <row r="30" spans="1:4">
      <c r="A30" s="10" t="s">
        <v>13</v>
      </c>
      <c r="B30" s="73" t="s">
        <v>32</v>
      </c>
      <c r="C30" s="79">
        <v>0</v>
      </c>
      <c r="D30" s="79">
        <v>0</v>
      </c>
    </row>
    <row r="31" spans="1:4">
      <c r="A31" s="10" t="s">
        <v>13</v>
      </c>
      <c r="B31" s="73" t="s">
        <v>33</v>
      </c>
      <c r="C31" s="79">
        <v>306.62316835612211</v>
      </c>
      <c r="D31" s="79">
        <v>0.08</v>
      </c>
    </row>
    <row r="32" spans="1:4">
      <c r="A32" s="10" t="s">
        <v>13</v>
      </c>
      <c r="B32" s="73" t="s">
        <v>34</v>
      </c>
      <c r="C32" s="79">
        <v>4199.4187788279996</v>
      </c>
      <c r="D32" s="79">
        <v>1.1399999999999999</v>
      </c>
    </row>
    <row r="33" spans="1:4">
      <c r="A33" s="10" t="s">
        <v>13</v>
      </c>
      <c r="B33" s="72" t="s">
        <v>35</v>
      </c>
      <c r="C33" s="79">
        <v>32894.43874578434</v>
      </c>
      <c r="D33" s="79">
        <v>8.92</v>
      </c>
    </row>
    <row r="34" spans="1:4">
      <c r="A34" s="10" t="s">
        <v>13</v>
      </c>
      <c r="B34" s="72" t="s">
        <v>36</v>
      </c>
      <c r="C34" s="79">
        <v>5767.3541999999998</v>
      </c>
      <c r="D34" s="79">
        <v>1.56</v>
      </c>
    </row>
    <row r="35" spans="1:4">
      <c r="A35" s="10" t="s">
        <v>13</v>
      </c>
      <c r="B35" s="72" t="s">
        <v>37</v>
      </c>
      <c r="C35" s="79">
        <v>2340.1126142162798</v>
      </c>
      <c r="D35" s="79">
        <v>0.63</v>
      </c>
    </row>
    <row r="36" spans="1:4">
      <c r="A36" s="10" t="s">
        <v>13</v>
      </c>
      <c r="B36" s="72" t="s">
        <v>38</v>
      </c>
      <c r="C36" s="79">
        <v>0</v>
      </c>
      <c r="D36" s="79">
        <v>0</v>
      </c>
    </row>
    <row r="37" spans="1:4">
      <c r="A37" s="10" t="s">
        <v>13</v>
      </c>
      <c r="B37" s="72" t="s">
        <v>39</v>
      </c>
      <c r="C37" s="79">
        <v>862.85050999999999</v>
      </c>
      <c r="D37" s="79">
        <v>0.23</v>
      </c>
    </row>
    <row r="38" spans="1:4">
      <c r="A38" s="10"/>
      <c r="B38" s="74" t="s">
        <v>40</v>
      </c>
      <c r="C38" s="63"/>
      <c r="D38" s="63"/>
    </row>
    <row r="39" spans="1:4">
      <c r="A39" s="10" t="s">
        <v>13</v>
      </c>
      <c r="B39" s="75" t="s">
        <v>41</v>
      </c>
      <c r="C39" s="79">
        <v>0</v>
      </c>
      <c r="D39" s="79">
        <v>0</v>
      </c>
    </row>
    <row r="40" spans="1:4">
      <c r="A40" s="10" t="s">
        <v>13</v>
      </c>
      <c r="B40" s="75" t="s">
        <v>42</v>
      </c>
      <c r="C40" s="79">
        <v>0</v>
      </c>
      <c r="D40" s="79">
        <v>0</v>
      </c>
    </row>
    <row r="41" spans="1:4">
      <c r="A41" s="10" t="s">
        <v>13</v>
      </c>
      <c r="B41" s="75" t="s">
        <v>43</v>
      </c>
      <c r="C41" s="79">
        <v>0</v>
      </c>
      <c r="D41" s="79">
        <v>0</v>
      </c>
    </row>
    <row r="42" spans="1:4">
      <c r="B42" s="75" t="s">
        <v>44</v>
      </c>
      <c r="C42" s="79">
        <v>368693.35086400306</v>
      </c>
      <c r="D42" s="79">
        <v>100</v>
      </c>
    </row>
    <row r="43" spans="1:4">
      <c r="A43" s="10" t="s">
        <v>13</v>
      </c>
      <c r="B43" s="76" t="s">
        <v>45</v>
      </c>
      <c r="C43" s="78">
        <v>17106.664341705309</v>
      </c>
      <c r="D43" s="79">
        <v>0</v>
      </c>
    </row>
    <row r="44" spans="1:4">
      <c r="B44" s="11"/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112</v>
      </c>
      <c r="D47">
        <v>3.8439999999999999</v>
      </c>
    </row>
    <row r="48" spans="1:4">
      <c r="C48" t="s">
        <v>116</v>
      </c>
      <c r="D48">
        <v>4.0201000000000002</v>
      </c>
    </row>
    <row r="49" spans="3:4">
      <c r="C49" t="s">
        <v>119</v>
      </c>
      <c r="D49">
        <v>4.7061999999999999</v>
      </c>
    </row>
  </sheetData>
  <mergeCells count="1">
    <mergeCell ref="B6:D6"/>
  </mergeCells>
  <dataValidations count="1">
    <dataValidation allowBlank="1" showInputMessage="1" showErrorMessage="1" sqref="C43"/>
  </dataValidation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topLeftCell="A13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  <c r="C2" s="15" t="s">
        <v>887</v>
      </c>
    </row>
    <row r="3" spans="2:61">
      <c r="B3" s="2" t="s">
        <v>2</v>
      </c>
      <c r="C3" t="s">
        <v>888</v>
      </c>
    </row>
    <row r="4" spans="2:61">
      <c r="B4" s="2" t="s">
        <v>3</v>
      </c>
      <c r="C4" t="s">
        <v>191</v>
      </c>
    </row>
    <row r="5" spans="2:61">
      <c r="B5" s="77" t="s">
        <v>192</v>
      </c>
      <c r="C5" t="s">
        <v>193</v>
      </c>
    </row>
    <row r="6" spans="2:61" ht="26.25" customHeight="1">
      <c r="B6" s="103" t="s">
        <v>69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61" ht="26.25" customHeight="1">
      <c r="B7" s="103" t="s">
        <v>104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  <c r="BI7" s="19"/>
    </row>
    <row r="8" spans="2:61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105</v>
      </c>
      <c r="C11" s="7"/>
      <c r="D11" s="7"/>
      <c r="E11" s="7"/>
      <c r="F11" s="7"/>
      <c r="G11" s="78">
        <v>0</v>
      </c>
      <c r="H11" s="7"/>
      <c r="I11" s="78">
        <v>0</v>
      </c>
      <c r="J11" s="25"/>
      <c r="K11" s="78">
        <v>0</v>
      </c>
      <c r="L11" s="78">
        <v>0</v>
      </c>
      <c r="BD11" s="16"/>
      <c r="BE11" s="19"/>
      <c r="BF11" s="16"/>
      <c r="BH11" s="16"/>
    </row>
    <row r="12" spans="2:61">
      <c r="B12" s="80" t="s">
        <v>194</v>
      </c>
      <c r="C12" s="16"/>
      <c r="D12" s="16"/>
      <c r="E12" s="16"/>
      <c r="G12" s="81">
        <v>0</v>
      </c>
      <c r="I12" s="81">
        <v>0</v>
      </c>
      <c r="K12" s="81">
        <v>0</v>
      </c>
      <c r="L12" s="81">
        <v>0</v>
      </c>
    </row>
    <row r="13" spans="2:61">
      <c r="B13" s="80" t="s">
        <v>536</v>
      </c>
      <c r="C13" s="16"/>
      <c r="D13" s="16"/>
      <c r="E13" s="16"/>
      <c r="G13" s="81">
        <v>0</v>
      </c>
      <c r="I13" s="81">
        <v>0</v>
      </c>
      <c r="K13" s="81">
        <v>0</v>
      </c>
      <c r="L13" s="81">
        <v>0</v>
      </c>
    </row>
    <row r="14" spans="2:61">
      <c r="B14" t="s">
        <v>213</v>
      </c>
      <c r="C14" t="s">
        <v>213</v>
      </c>
      <c r="D14" s="16"/>
      <c r="E14" t="s">
        <v>213</v>
      </c>
      <c r="F14" t="s">
        <v>213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</row>
    <row r="15" spans="2:61">
      <c r="B15" s="80" t="s">
        <v>537</v>
      </c>
      <c r="C15" s="16"/>
      <c r="D15" s="16"/>
      <c r="E15" s="16"/>
      <c r="G15" s="81">
        <v>0</v>
      </c>
      <c r="I15" s="81">
        <v>0</v>
      </c>
      <c r="K15" s="81">
        <v>0</v>
      </c>
      <c r="L15" s="81">
        <v>0</v>
      </c>
    </row>
    <row r="16" spans="2:61">
      <c r="B16" t="s">
        <v>213</v>
      </c>
      <c r="C16" t="s">
        <v>213</v>
      </c>
      <c r="D16" s="16"/>
      <c r="E16" t="s">
        <v>213</v>
      </c>
      <c r="F16" t="s">
        <v>213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</row>
    <row r="17" spans="2:12">
      <c r="B17" s="80" t="s">
        <v>538</v>
      </c>
      <c r="C17" s="16"/>
      <c r="D17" s="16"/>
      <c r="E17" s="16"/>
      <c r="G17" s="81">
        <v>0</v>
      </c>
      <c r="I17" s="81">
        <v>0</v>
      </c>
      <c r="K17" s="81">
        <v>0</v>
      </c>
      <c r="L17" s="81">
        <v>0</v>
      </c>
    </row>
    <row r="18" spans="2:12">
      <c r="B18" t="s">
        <v>213</v>
      </c>
      <c r="C18" t="s">
        <v>213</v>
      </c>
      <c r="D18" s="16"/>
      <c r="E18" t="s">
        <v>213</v>
      </c>
      <c r="F18" t="s">
        <v>213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</row>
    <row r="19" spans="2:12">
      <c r="B19" s="80" t="s">
        <v>368</v>
      </c>
      <c r="C19" s="16"/>
      <c r="D19" s="16"/>
      <c r="E19" s="16"/>
      <c r="G19" s="81">
        <v>0</v>
      </c>
      <c r="I19" s="81">
        <v>0</v>
      </c>
      <c r="K19" s="81">
        <v>0</v>
      </c>
      <c r="L19" s="81">
        <v>0</v>
      </c>
    </row>
    <row r="20" spans="2:12">
      <c r="B20" t="s">
        <v>213</v>
      </c>
      <c r="C20" t="s">
        <v>213</v>
      </c>
      <c r="D20" s="16"/>
      <c r="E20" t="s">
        <v>213</v>
      </c>
      <c r="F20" t="s">
        <v>213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</row>
    <row r="21" spans="2:12">
      <c r="B21" s="80" t="s">
        <v>221</v>
      </c>
      <c r="C21" s="16"/>
      <c r="D21" s="16"/>
      <c r="E21" s="16"/>
      <c r="G21" s="81">
        <v>0</v>
      </c>
      <c r="I21" s="81">
        <v>0</v>
      </c>
      <c r="K21" s="81">
        <v>0</v>
      </c>
      <c r="L21" s="81">
        <v>0</v>
      </c>
    </row>
    <row r="22" spans="2:12">
      <c r="B22" s="80" t="s">
        <v>536</v>
      </c>
      <c r="C22" s="16"/>
      <c r="D22" s="16"/>
      <c r="E22" s="16"/>
      <c r="G22" s="81">
        <v>0</v>
      </c>
      <c r="I22" s="81">
        <v>0</v>
      </c>
      <c r="K22" s="81">
        <v>0</v>
      </c>
      <c r="L22" s="81">
        <v>0</v>
      </c>
    </row>
    <row r="23" spans="2:12">
      <c r="B23" t="s">
        <v>213</v>
      </c>
      <c r="C23" t="s">
        <v>213</v>
      </c>
      <c r="D23" s="16"/>
      <c r="E23" t="s">
        <v>213</v>
      </c>
      <c r="F23" t="s">
        <v>213</v>
      </c>
      <c r="G23" s="79">
        <v>0</v>
      </c>
      <c r="H23" s="79">
        <v>0</v>
      </c>
      <c r="I23" s="79">
        <v>0</v>
      </c>
      <c r="J23" s="79">
        <v>0</v>
      </c>
      <c r="K23" s="79">
        <v>0</v>
      </c>
      <c r="L23" s="79">
        <v>0</v>
      </c>
    </row>
    <row r="24" spans="2:12">
      <c r="B24" s="80" t="s">
        <v>538</v>
      </c>
      <c r="C24" s="16"/>
      <c r="D24" s="16"/>
      <c r="E24" s="16"/>
      <c r="G24" s="81">
        <v>0</v>
      </c>
      <c r="I24" s="81">
        <v>0</v>
      </c>
      <c r="K24" s="81">
        <v>0</v>
      </c>
      <c r="L24" s="81">
        <v>0</v>
      </c>
    </row>
    <row r="25" spans="2:12">
      <c r="B25" t="s">
        <v>213</v>
      </c>
      <c r="C25" t="s">
        <v>213</v>
      </c>
      <c r="D25" s="16"/>
      <c r="E25" t="s">
        <v>213</v>
      </c>
      <c r="F25" t="s">
        <v>213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</row>
    <row r="26" spans="2:12">
      <c r="B26" s="80" t="s">
        <v>539</v>
      </c>
      <c r="C26" s="16"/>
      <c r="D26" s="16"/>
      <c r="E26" s="16"/>
      <c r="G26" s="81">
        <v>0</v>
      </c>
      <c r="I26" s="81">
        <v>0</v>
      </c>
      <c r="K26" s="81">
        <v>0</v>
      </c>
      <c r="L26" s="81">
        <v>0</v>
      </c>
    </row>
    <row r="27" spans="2:12">
      <c r="B27" t="s">
        <v>213</v>
      </c>
      <c r="C27" t="s">
        <v>213</v>
      </c>
      <c r="D27" s="16"/>
      <c r="E27" t="s">
        <v>213</v>
      </c>
      <c r="F27" t="s">
        <v>213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</row>
    <row r="28" spans="2:12">
      <c r="B28" s="80" t="s">
        <v>368</v>
      </c>
      <c r="C28" s="16"/>
      <c r="D28" s="16"/>
      <c r="E28" s="16"/>
      <c r="G28" s="81">
        <v>0</v>
      </c>
      <c r="I28" s="81">
        <v>0</v>
      </c>
      <c r="K28" s="81">
        <v>0</v>
      </c>
      <c r="L28" s="81">
        <v>0</v>
      </c>
    </row>
    <row r="29" spans="2:12">
      <c r="B29" t="s">
        <v>213</v>
      </c>
      <c r="C29" t="s">
        <v>213</v>
      </c>
      <c r="D29" s="16"/>
      <c r="E29" t="s">
        <v>213</v>
      </c>
      <c r="F29" t="s">
        <v>213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  <c r="L29" s="79">
        <v>0</v>
      </c>
    </row>
    <row r="30" spans="2:12">
      <c r="B30" t="s">
        <v>224</v>
      </c>
      <c r="C30" s="16"/>
      <c r="D30" s="16"/>
      <c r="E30" s="16"/>
    </row>
    <row r="31" spans="2:12">
      <c r="C31" s="16"/>
      <c r="D31" s="16"/>
      <c r="E31" s="16"/>
    </row>
    <row r="32" spans="2:12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C4" sqref="C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190</v>
      </c>
    </row>
    <row r="2" spans="1:60">
      <c r="B2" s="2" t="s">
        <v>1</v>
      </c>
      <c r="C2" s="15" t="s">
        <v>887</v>
      </c>
    </row>
    <row r="3" spans="1:60">
      <c r="B3" s="2" t="s">
        <v>2</v>
      </c>
      <c r="C3" t="s">
        <v>888</v>
      </c>
    </row>
    <row r="4" spans="1:60">
      <c r="B4" s="2" t="s">
        <v>3</v>
      </c>
      <c r="C4" t="s">
        <v>191</v>
      </c>
    </row>
    <row r="5" spans="1:60">
      <c r="B5" s="77" t="s">
        <v>192</v>
      </c>
      <c r="C5" t="s">
        <v>193</v>
      </c>
    </row>
    <row r="6" spans="1:60" ht="26.25" customHeight="1">
      <c r="B6" s="103" t="s">
        <v>69</v>
      </c>
      <c r="C6" s="104"/>
      <c r="D6" s="104"/>
      <c r="E6" s="104"/>
      <c r="F6" s="104"/>
      <c r="G6" s="104"/>
      <c r="H6" s="104"/>
      <c r="I6" s="104"/>
      <c r="J6" s="104"/>
      <c r="K6" s="105"/>
      <c r="BD6" s="16" t="s">
        <v>106</v>
      </c>
      <c r="BF6" s="16" t="s">
        <v>107</v>
      </c>
      <c r="BH6" s="19" t="s">
        <v>108</v>
      </c>
    </row>
    <row r="7" spans="1:60" ht="26.25" customHeight="1">
      <c r="B7" s="103" t="s">
        <v>109</v>
      </c>
      <c r="C7" s="104"/>
      <c r="D7" s="104"/>
      <c r="E7" s="104"/>
      <c r="F7" s="104"/>
      <c r="G7" s="104"/>
      <c r="H7" s="104"/>
      <c r="I7" s="104"/>
      <c r="J7" s="104"/>
      <c r="K7" s="105"/>
      <c r="BD7" s="19" t="s">
        <v>110</v>
      </c>
      <c r="BF7" s="16" t="s">
        <v>111</v>
      </c>
      <c r="BH7" s="19" t="s">
        <v>112</v>
      </c>
    </row>
    <row r="8" spans="1:60" s="19" customFormat="1" ht="63">
      <c r="A8" s="15"/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9" t="s">
        <v>58</v>
      </c>
      <c r="K8" s="28" t="s">
        <v>59</v>
      </c>
      <c r="BC8" s="16" t="s">
        <v>113</v>
      </c>
      <c r="BD8" s="16" t="s">
        <v>114</v>
      </c>
      <c r="BE8" s="16" t="s">
        <v>115</v>
      </c>
      <c r="BG8" s="23" t="s">
        <v>116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31" t="s">
        <v>7</v>
      </c>
      <c r="K9" s="47" t="s">
        <v>7</v>
      </c>
      <c r="BC9" s="16" t="s">
        <v>117</v>
      </c>
      <c r="BE9" s="16" t="s">
        <v>118</v>
      </c>
      <c r="BG9" s="23" t="s">
        <v>119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120</v>
      </c>
      <c r="BD10" s="19"/>
      <c r="BE10" s="16" t="s">
        <v>121</v>
      </c>
      <c r="BG10" s="16" t="s">
        <v>122</v>
      </c>
    </row>
    <row r="11" spans="1:60" s="23" customFormat="1" ht="18" customHeight="1">
      <c r="A11" s="15"/>
      <c r="B11" s="24" t="s">
        <v>123</v>
      </c>
      <c r="C11" s="7"/>
      <c r="D11" s="7"/>
      <c r="E11" s="7"/>
      <c r="F11" s="7"/>
      <c r="G11" s="78">
        <v>-29</v>
      </c>
      <c r="H11" s="25"/>
      <c r="I11" s="78">
        <v>-204.66850908979799</v>
      </c>
      <c r="J11" s="78">
        <v>100</v>
      </c>
      <c r="K11" s="78">
        <v>-0.06</v>
      </c>
      <c r="L11" s="19"/>
      <c r="M11" s="19"/>
      <c r="N11" s="19"/>
      <c r="O11" s="19"/>
      <c r="BC11" s="16" t="s">
        <v>124</v>
      </c>
      <c r="BD11" s="19"/>
      <c r="BE11" s="16" t="s">
        <v>125</v>
      </c>
      <c r="BG11" s="16" t="s">
        <v>126</v>
      </c>
    </row>
    <row r="12" spans="1:60">
      <c r="B12" s="80" t="s">
        <v>194</v>
      </c>
      <c r="C12" s="19"/>
      <c r="D12" s="19"/>
      <c r="E12" s="19"/>
      <c r="F12" s="19"/>
      <c r="G12" s="81">
        <v>0</v>
      </c>
      <c r="H12" s="19"/>
      <c r="I12" s="81">
        <v>0</v>
      </c>
      <c r="J12" s="81">
        <v>0</v>
      </c>
      <c r="K12" s="81">
        <v>0</v>
      </c>
      <c r="BD12" s="16" t="s">
        <v>127</v>
      </c>
      <c r="BF12" s="16" t="s">
        <v>128</v>
      </c>
    </row>
    <row r="13" spans="1:60">
      <c r="B13" t="s">
        <v>213</v>
      </c>
      <c r="C13" t="s">
        <v>213</v>
      </c>
      <c r="D13" s="19"/>
      <c r="E13" t="s">
        <v>213</v>
      </c>
      <c r="F13" t="s">
        <v>213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BD13" s="16" t="s">
        <v>129</v>
      </c>
      <c r="BE13" s="16" t="s">
        <v>130</v>
      </c>
      <c r="BF13" s="16" t="s">
        <v>131</v>
      </c>
    </row>
    <row r="14" spans="1:60">
      <c r="B14" s="80" t="s">
        <v>221</v>
      </c>
      <c r="C14" s="19"/>
      <c r="D14" s="19"/>
      <c r="E14" s="19"/>
      <c r="F14" s="19"/>
      <c r="G14" s="81">
        <v>-29</v>
      </c>
      <c r="H14" s="19"/>
      <c r="I14" s="81">
        <v>-204.66850908979799</v>
      </c>
      <c r="J14" s="81">
        <v>100</v>
      </c>
      <c r="K14" s="81">
        <v>-0.06</v>
      </c>
      <c r="BF14" s="16" t="s">
        <v>132</v>
      </c>
    </row>
    <row r="15" spans="1:60">
      <c r="B15" t="s">
        <v>540</v>
      </c>
      <c r="C15" t="s">
        <v>541</v>
      </c>
      <c r="D15" t="s">
        <v>129</v>
      </c>
      <c r="E15" t="s">
        <v>400</v>
      </c>
      <c r="F15" t="s">
        <v>116</v>
      </c>
      <c r="G15" s="79">
        <v>-29</v>
      </c>
      <c r="H15" s="79">
        <v>175556.19999999829</v>
      </c>
      <c r="I15" s="79">
        <v>-204.66850908979799</v>
      </c>
      <c r="J15" s="79">
        <v>100</v>
      </c>
      <c r="K15" s="79">
        <v>-0.06</v>
      </c>
      <c r="BF15" s="16" t="s">
        <v>133</v>
      </c>
    </row>
    <row r="16" spans="1:60">
      <c r="B16" t="s">
        <v>224</v>
      </c>
      <c r="C16" s="19"/>
      <c r="D16" s="19"/>
      <c r="E16" s="19"/>
      <c r="F16" s="19"/>
      <c r="G16" s="19"/>
      <c r="H16" s="19"/>
      <c r="BF16" s="16" t="s">
        <v>134</v>
      </c>
    </row>
    <row r="17" spans="3:58">
      <c r="C17" s="19"/>
      <c r="D17" s="19"/>
      <c r="E17" s="19"/>
      <c r="F17" s="19"/>
      <c r="G17" s="19"/>
      <c r="H17" s="19"/>
      <c r="BF17" s="16" t="s">
        <v>135</v>
      </c>
    </row>
    <row r="18" spans="3:58">
      <c r="C18" s="19"/>
      <c r="D18" s="19"/>
      <c r="E18" s="19"/>
      <c r="F18" s="19"/>
      <c r="G18" s="19"/>
      <c r="H18" s="19"/>
      <c r="BF18" s="16" t="s">
        <v>136</v>
      </c>
    </row>
    <row r="19" spans="3:58">
      <c r="C19" s="19"/>
      <c r="D19" s="19"/>
      <c r="E19" s="19"/>
      <c r="F19" s="19"/>
      <c r="G19" s="19"/>
      <c r="H19" s="19"/>
      <c r="BF19" s="16" t="s">
        <v>137</v>
      </c>
    </row>
    <row r="20" spans="3:58">
      <c r="C20" s="19"/>
      <c r="D20" s="19"/>
      <c r="E20" s="19"/>
      <c r="F20" s="19"/>
      <c r="G20" s="19"/>
      <c r="H20" s="19"/>
      <c r="BF20" s="16" t="s">
        <v>138</v>
      </c>
    </row>
    <row r="21" spans="3:58">
      <c r="C21" s="19"/>
      <c r="D21" s="19"/>
      <c r="E21" s="19"/>
      <c r="F21" s="19"/>
      <c r="G21" s="19"/>
      <c r="H21" s="19"/>
      <c r="BF21" s="16" t="s">
        <v>129</v>
      </c>
    </row>
    <row r="22" spans="3:58">
      <c r="C22" s="19"/>
      <c r="D22" s="19"/>
      <c r="E22" s="19"/>
      <c r="F22" s="19"/>
      <c r="G22" s="19"/>
      <c r="H22" s="19"/>
    </row>
    <row r="23" spans="3:58">
      <c r="C23" s="19"/>
      <c r="D23" s="19"/>
      <c r="E23" s="19"/>
      <c r="F23" s="19"/>
      <c r="G23" s="19"/>
      <c r="H23" s="19"/>
    </row>
    <row r="24" spans="3:58">
      <c r="C24" s="19"/>
      <c r="D24" s="19"/>
      <c r="E24" s="19"/>
      <c r="F24" s="19"/>
      <c r="G24" s="19"/>
      <c r="H24" s="19"/>
    </row>
    <row r="25" spans="3:58">
      <c r="C25" s="19"/>
      <c r="D25" s="19"/>
      <c r="E25" s="19"/>
      <c r="F25" s="19"/>
      <c r="G25" s="19"/>
      <c r="H25" s="19"/>
    </row>
    <row r="26" spans="3:58">
      <c r="C26" s="19"/>
      <c r="D26" s="19"/>
      <c r="E26" s="19"/>
      <c r="F26" s="19"/>
      <c r="G26" s="19"/>
      <c r="H26" s="19"/>
    </row>
    <row r="27" spans="3:58">
      <c r="C27" s="19"/>
      <c r="D27" s="19"/>
      <c r="E27" s="19"/>
      <c r="F27" s="19"/>
      <c r="G27" s="19"/>
      <c r="H27" s="19"/>
    </row>
    <row r="28" spans="3:58">
      <c r="C28" s="19"/>
      <c r="D28" s="19"/>
      <c r="E28" s="19"/>
      <c r="F28" s="19"/>
      <c r="G28" s="19"/>
      <c r="H28" s="19"/>
    </row>
    <row r="29" spans="3:58">
      <c r="C29" s="19"/>
      <c r="D29" s="19"/>
      <c r="E29" s="19"/>
      <c r="F29" s="19"/>
      <c r="G29" s="19"/>
      <c r="H29" s="19"/>
    </row>
    <row r="30" spans="3:58">
      <c r="C30" s="19"/>
      <c r="D30" s="19"/>
      <c r="E30" s="19"/>
      <c r="F30" s="19"/>
      <c r="G30" s="19"/>
      <c r="H30" s="19"/>
    </row>
    <row r="31" spans="3:58">
      <c r="C31" s="19"/>
      <c r="D31" s="19"/>
      <c r="E31" s="19"/>
      <c r="F31" s="19"/>
      <c r="G31" s="19"/>
      <c r="H31" s="19"/>
    </row>
    <row r="32" spans="3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0"/>
  <sheetViews>
    <sheetView rightToLeft="1" topLeftCell="A10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  <c r="C2" s="15" t="s">
        <v>887</v>
      </c>
    </row>
    <row r="3" spans="2:81">
      <c r="B3" s="2" t="s">
        <v>2</v>
      </c>
      <c r="C3" t="s">
        <v>888</v>
      </c>
      <c r="E3" s="15"/>
    </row>
    <row r="4" spans="2:81">
      <c r="B4" s="2" t="s">
        <v>3</v>
      </c>
      <c r="C4" t="s">
        <v>191</v>
      </c>
    </row>
    <row r="5" spans="2:81">
      <c r="B5" s="77" t="s">
        <v>192</v>
      </c>
      <c r="C5" t="s">
        <v>193</v>
      </c>
    </row>
    <row r="6" spans="2:81" ht="26.25" customHeight="1">
      <c r="B6" s="103" t="s">
        <v>69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5"/>
    </row>
    <row r="7" spans="2:81" ht="26.25" customHeight="1">
      <c r="B7" s="103" t="s">
        <v>139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5"/>
    </row>
    <row r="8" spans="2:81" s="19" customFormat="1" ht="63">
      <c r="B8" s="4" t="s">
        <v>102</v>
      </c>
      <c r="C8" s="28" t="s">
        <v>50</v>
      </c>
      <c r="D8" s="1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"/>
      <c r="N11" s="78">
        <v>0</v>
      </c>
      <c r="O11" s="7"/>
      <c r="P11" s="78">
        <v>0</v>
      </c>
      <c r="Q11" s="78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194</v>
      </c>
      <c r="H12" s="81">
        <v>0</v>
      </c>
      <c r="K12" s="81">
        <v>0</v>
      </c>
      <c r="L12" s="81">
        <v>0</v>
      </c>
      <c r="N12" s="81">
        <v>0</v>
      </c>
      <c r="P12" s="81">
        <v>0</v>
      </c>
      <c r="Q12" s="81">
        <v>0</v>
      </c>
    </row>
    <row r="13" spans="2:81">
      <c r="B13" s="80" t="s">
        <v>542</v>
      </c>
      <c r="H13" s="81">
        <v>0</v>
      </c>
      <c r="K13" s="81">
        <v>0</v>
      </c>
      <c r="L13" s="81">
        <v>0</v>
      </c>
      <c r="N13" s="81">
        <v>0</v>
      </c>
      <c r="P13" s="81">
        <v>0</v>
      </c>
      <c r="Q13" s="81">
        <v>0</v>
      </c>
    </row>
    <row r="14" spans="2:81">
      <c r="B14" t="s">
        <v>213</v>
      </c>
      <c r="C14" t="s">
        <v>213</v>
      </c>
      <c r="E14" t="s">
        <v>213</v>
      </c>
      <c r="H14" s="79">
        <v>0</v>
      </c>
      <c r="I14" t="s">
        <v>213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</row>
    <row r="15" spans="2:81">
      <c r="B15" s="80" t="s">
        <v>543</v>
      </c>
      <c r="H15" s="81">
        <v>0</v>
      </c>
      <c r="K15" s="81">
        <v>0</v>
      </c>
      <c r="L15" s="81">
        <v>0</v>
      </c>
      <c r="N15" s="81">
        <v>0</v>
      </c>
      <c r="P15" s="81">
        <v>0</v>
      </c>
      <c r="Q15" s="81">
        <v>0</v>
      </c>
    </row>
    <row r="16" spans="2:81">
      <c r="B16" t="s">
        <v>213</v>
      </c>
      <c r="C16" t="s">
        <v>213</v>
      </c>
      <c r="E16" t="s">
        <v>213</v>
      </c>
      <c r="H16" s="79">
        <v>0</v>
      </c>
      <c r="I16" t="s">
        <v>213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</row>
    <row r="17" spans="2:17">
      <c r="B17" s="80" t="s">
        <v>544</v>
      </c>
      <c r="H17" s="81">
        <v>0</v>
      </c>
      <c r="K17" s="81">
        <v>0</v>
      </c>
      <c r="L17" s="81">
        <v>0</v>
      </c>
      <c r="N17" s="81">
        <v>0</v>
      </c>
      <c r="P17" s="81">
        <v>0</v>
      </c>
      <c r="Q17" s="81">
        <v>0</v>
      </c>
    </row>
    <row r="18" spans="2:17">
      <c r="B18" s="80" t="s">
        <v>545</v>
      </c>
      <c r="H18" s="81">
        <v>0</v>
      </c>
      <c r="K18" s="81">
        <v>0</v>
      </c>
      <c r="L18" s="81">
        <v>0</v>
      </c>
      <c r="N18" s="81">
        <v>0</v>
      </c>
      <c r="P18" s="81">
        <v>0</v>
      </c>
      <c r="Q18" s="81">
        <v>0</v>
      </c>
    </row>
    <row r="19" spans="2:17">
      <c r="B19" t="s">
        <v>213</v>
      </c>
      <c r="C19" t="s">
        <v>213</v>
      </c>
      <c r="E19" t="s">
        <v>213</v>
      </c>
      <c r="H19" s="79">
        <v>0</v>
      </c>
      <c r="I19" t="s">
        <v>213</v>
      </c>
      <c r="J19" s="79">
        <v>0</v>
      </c>
      <c r="K19" s="79">
        <v>0</v>
      </c>
      <c r="L19" s="79">
        <v>0</v>
      </c>
      <c r="M19" s="79">
        <v>0</v>
      </c>
      <c r="N19" s="79">
        <v>0</v>
      </c>
      <c r="O19" s="79">
        <v>0</v>
      </c>
      <c r="P19" s="79">
        <v>0</v>
      </c>
      <c r="Q19" s="79">
        <v>0</v>
      </c>
    </row>
    <row r="20" spans="2:17">
      <c r="B20" s="80" t="s">
        <v>546</v>
      </c>
      <c r="H20" s="81">
        <v>0</v>
      </c>
      <c r="K20" s="81">
        <v>0</v>
      </c>
      <c r="L20" s="81">
        <v>0</v>
      </c>
      <c r="N20" s="81">
        <v>0</v>
      </c>
      <c r="P20" s="81">
        <v>0</v>
      </c>
      <c r="Q20" s="81">
        <v>0</v>
      </c>
    </row>
    <row r="21" spans="2:17">
      <c r="B21" t="s">
        <v>213</v>
      </c>
      <c r="C21" t="s">
        <v>213</v>
      </c>
      <c r="E21" t="s">
        <v>213</v>
      </c>
      <c r="H21" s="79">
        <v>0</v>
      </c>
      <c r="I21" t="s">
        <v>213</v>
      </c>
      <c r="J21" s="79">
        <v>0</v>
      </c>
      <c r="K21" s="79">
        <v>0</v>
      </c>
      <c r="L21" s="79">
        <v>0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</row>
    <row r="22" spans="2:17">
      <c r="B22" s="80" t="s">
        <v>547</v>
      </c>
      <c r="H22" s="81">
        <v>0</v>
      </c>
      <c r="K22" s="81">
        <v>0</v>
      </c>
      <c r="L22" s="81">
        <v>0</v>
      </c>
      <c r="N22" s="81">
        <v>0</v>
      </c>
      <c r="P22" s="81">
        <v>0</v>
      </c>
      <c r="Q22" s="81">
        <v>0</v>
      </c>
    </row>
    <row r="23" spans="2:17">
      <c r="B23" t="s">
        <v>213</v>
      </c>
      <c r="C23" t="s">
        <v>213</v>
      </c>
      <c r="E23" t="s">
        <v>213</v>
      </c>
      <c r="H23" s="79">
        <v>0</v>
      </c>
      <c r="I23" t="s">
        <v>213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</row>
    <row r="24" spans="2:17">
      <c r="B24" s="80" t="s">
        <v>548</v>
      </c>
      <c r="H24" s="81">
        <v>0</v>
      </c>
      <c r="K24" s="81">
        <v>0</v>
      </c>
      <c r="L24" s="81">
        <v>0</v>
      </c>
      <c r="N24" s="81">
        <v>0</v>
      </c>
      <c r="P24" s="81">
        <v>0</v>
      </c>
      <c r="Q24" s="81">
        <v>0</v>
      </c>
    </row>
    <row r="25" spans="2:17">
      <c r="B25" t="s">
        <v>213</v>
      </c>
      <c r="C25" t="s">
        <v>213</v>
      </c>
      <c r="E25" t="s">
        <v>213</v>
      </c>
      <c r="H25" s="79">
        <v>0</v>
      </c>
      <c r="I25" t="s">
        <v>213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</row>
    <row r="26" spans="2:17">
      <c r="B26" s="80" t="s">
        <v>221</v>
      </c>
      <c r="H26" s="81">
        <v>0</v>
      </c>
      <c r="K26" s="81">
        <v>0</v>
      </c>
      <c r="L26" s="81">
        <v>0</v>
      </c>
      <c r="N26" s="81">
        <v>0</v>
      </c>
      <c r="P26" s="81">
        <v>0</v>
      </c>
      <c r="Q26" s="81">
        <v>0</v>
      </c>
    </row>
    <row r="27" spans="2:17">
      <c r="B27" s="80" t="s">
        <v>542</v>
      </c>
      <c r="H27" s="81">
        <v>0</v>
      </c>
      <c r="K27" s="81">
        <v>0</v>
      </c>
      <c r="L27" s="81">
        <v>0</v>
      </c>
      <c r="N27" s="81">
        <v>0</v>
      </c>
      <c r="P27" s="81">
        <v>0</v>
      </c>
      <c r="Q27" s="81">
        <v>0</v>
      </c>
    </row>
    <row r="28" spans="2:17">
      <c r="B28" t="s">
        <v>213</v>
      </c>
      <c r="C28" t="s">
        <v>213</v>
      </c>
      <c r="E28" t="s">
        <v>213</v>
      </c>
      <c r="H28" s="79">
        <v>0</v>
      </c>
      <c r="I28" t="s">
        <v>213</v>
      </c>
      <c r="J28" s="79">
        <v>0</v>
      </c>
      <c r="K28" s="79">
        <v>0</v>
      </c>
      <c r="L28" s="79">
        <v>0</v>
      </c>
      <c r="M28" s="79">
        <v>0</v>
      </c>
      <c r="N28" s="79">
        <v>0</v>
      </c>
      <c r="O28" s="79">
        <v>0</v>
      </c>
      <c r="P28" s="79">
        <v>0</v>
      </c>
      <c r="Q28" s="79">
        <v>0</v>
      </c>
    </row>
    <row r="29" spans="2:17">
      <c r="B29" s="80" t="s">
        <v>543</v>
      </c>
      <c r="H29" s="81">
        <v>0</v>
      </c>
      <c r="K29" s="81">
        <v>0</v>
      </c>
      <c r="L29" s="81">
        <v>0</v>
      </c>
      <c r="N29" s="81">
        <v>0</v>
      </c>
      <c r="P29" s="81">
        <v>0</v>
      </c>
      <c r="Q29" s="81">
        <v>0</v>
      </c>
    </row>
    <row r="30" spans="2:17">
      <c r="B30" t="s">
        <v>213</v>
      </c>
      <c r="C30" t="s">
        <v>213</v>
      </c>
      <c r="E30" t="s">
        <v>213</v>
      </c>
      <c r="H30" s="79">
        <v>0</v>
      </c>
      <c r="I30" t="s">
        <v>213</v>
      </c>
      <c r="J30" s="79">
        <v>0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  <c r="P30" s="79">
        <v>0</v>
      </c>
      <c r="Q30" s="79">
        <v>0</v>
      </c>
    </row>
    <row r="31" spans="2:17">
      <c r="B31" s="80" t="s">
        <v>544</v>
      </c>
      <c r="H31" s="81">
        <v>0</v>
      </c>
      <c r="K31" s="81">
        <v>0</v>
      </c>
      <c r="L31" s="81">
        <v>0</v>
      </c>
      <c r="N31" s="81">
        <v>0</v>
      </c>
      <c r="P31" s="81">
        <v>0</v>
      </c>
      <c r="Q31" s="81">
        <v>0</v>
      </c>
    </row>
    <row r="32" spans="2:17">
      <c r="B32" s="80" t="s">
        <v>545</v>
      </c>
      <c r="H32" s="81">
        <v>0</v>
      </c>
      <c r="K32" s="81">
        <v>0</v>
      </c>
      <c r="L32" s="81">
        <v>0</v>
      </c>
      <c r="N32" s="81">
        <v>0</v>
      </c>
      <c r="P32" s="81">
        <v>0</v>
      </c>
      <c r="Q32" s="81">
        <v>0</v>
      </c>
    </row>
    <row r="33" spans="2:17">
      <c r="B33" t="s">
        <v>213</v>
      </c>
      <c r="C33" t="s">
        <v>213</v>
      </c>
      <c r="E33" t="s">
        <v>213</v>
      </c>
      <c r="H33" s="79">
        <v>0</v>
      </c>
      <c r="I33" t="s">
        <v>213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79">
        <v>0</v>
      </c>
    </row>
    <row r="34" spans="2:17">
      <c r="B34" s="80" t="s">
        <v>546</v>
      </c>
      <c r="H34" s="81">
        <v>0</v>
      </c>
      <c r="K34" s="81">
        <v>0</v>
      </c>
      <c r="L34" s="81">
        <v>0</v>
      </c>
      <c r="N34" s="81">
        <v>0</v>
      </c>
      <c r="P34" s="81">
        <v>0</v>
      </c>
      <c r="Q34" s="81">
        <v>0</v>
      </c>
    </row>
    <row r="35" spans="2:17">
      <c r="B35" t="s">
        <v>213</v>
      </c>
      <c r="C35" t="s">
        <v>213</v>
      </c>
      <c r="E35" t="s">
        <v>213</v>
      </c>
      <c r="H35" s="79">
        <v>0</v>
      </c>
      <c r="I35" t="s">
        <v>213</v>
      </c>
      <c r="J35" s="79">
        <v>0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  <c r="P35" s="79">
        <v>0</v>
      </c>
      <c r="Q35" s="79">
        <v>0</v>
      </c>
    </row>
    <row r="36" spans="2:17">
      <c r="B36" s="80" t="s">
        <v>547</v>
      </c>
      <c r="H36" s="81">
        <v>0</v>
      </c>
      <c r="K36" s="81">
        <v>0</v>
      </c>
      <c r="L36" s="81">
        <v>0</v>
      </c>
      <c r="N36" s="81">
        <v>0</v>
      </c>
      <c r="P36" s="81">
        <v>0</v>
      </c>
      <c r="Q36" s="81">
        <v>0</v>
      </c>
    </row>
    <row r="37" spans="2:17">
      <c r="B37" t="s">
        <v>213</v>
      </c>
      <c r="C37" t="s">
        <v>213</v>
      </c>
      <c r="E37" t="s">
        <v>213</v>
      </c>
      <c r="H37" s="79">
        <v>0</v>
      </c>
      <c r="I37" t="s">
        <v>213</v>
      </c>
      <c r="J37" s="79">
        <v>0</v>
      </c>
      <c r="K37" s="79">
        <v>0</v>
      </c>
      <c r="L37" s="79">
        <v>0</v>
      </c>
      <c r="M37" s="79">
        <v>0</v>
      </c>
      <c r="N37" s="79">
        <v>0</v>
      </c>
      <c r="O37" s="79">
        <v>0</v>
      </c>
      <c r="P37" s="79">
        <v>0</v>
      </c>
      <c r="Q37" s="79">
        <v>0</v>
      </c>
    </row>
    <row r="38" spans="2:17">
      <c r="B38" s="80" t="s">
        <v>548</v>
      </c>
      <c r="H38" s="81">
        <v>0</v>
      </c>
      <c r="K38" s="81">
        <v>0</v>
      </c>
      <c r="L38" s="81">
        <v>0</v>
      </c>
      <c r="N38" s="81">
        <v>0</v>
      </c>
      <c r="P38" s="81">
        <v>0</v>
      </c>
      <c r="Q38" s="81">
        <v>0</v>
      </c>
    </row>
    <row r="39" spans="2:17">
      <c r="B39" t="s">
        <v>213</v>
      </c>
      <c r="C39" t="s">
        <v>213</v>
      </c>
      <c r="E39" t="s">
        <v>213</v>
      </c>
      <c r="H39" s="79">
        <v>0</v>
      </c>
      <c r="I39" t="s">
        <v>213</v>
      </c>
      <c r="J39" s="79">
        <v>0</v>
      </c>
      <c r="K39" s="79">
        <v>0</v>
      </c>
      <c r="L39" s="79">
        <v>0</v>
      </c>
      <c r="M39" s="79">
        <v>0</v>
      </c>
      <c r="N39" s="79">
        <v>0</v>
      </c>
      <c r="O39" s="79">
        <v>0</v>
      </c>
      <c r="P39" s="79">
        <v>0</v>
      </c>
      <c r="Q39" s="79">
        <v>0</v>
      </c>
    </row>
    <row r="40" spans="2:17">
      <c r="B40" t="s">
        <v>224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27"/>
  <sheetViews>
    <sheetView rightToLeft="1" topLeftCell="A10" workbookViewId="0">
      <selection activeCell="C4" sqref="C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190</v>
      </c>
    </row>
    <row r="2" spans="2:72">
      <c r="B2" s="2" t="s">
        <v>1</v>
      </c>
      <c r="C2" s="15" t="s">
        <v>887</v>
      </c>
    </row>
    <row r="3" spans="2:72">
      <c r="B3" s="2" t="s">
        <v>2</v>
      </c>
      <c r="C3" t="s">
        <v>888</v>
      </c>
    </row>
    <row r="4" spans="2:72">
      <c r="B4" s="2" t="s">
        <v>3</v>
      </c>
      <c r="C4" t="s">
        <v>191</v>
      </c>
    </row>
    <row r="5" spans="2:72">
      <c r="B5" s="77" t="s">
        <v>192</v>
      </c>
      <c r="C5" t="s">
        <v>193</v>
      </c>
    </row>
    <row r="6" spans="2:72" ht="26.25" customHeight="1">
      <c r="B6" s="103" t="s">
        <v>142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5"/>
    </row>
    <row r="7" spans="2:72" ht="26.25" customHeight="1">
      <c r="B7" s="103" t="s">
        <v>70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72" s="19" customFormat="1" ht="63">
      <c r="B8" s="4" t="s">
        <v>102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74</v>
      </c>
      <c r="L8" s="28" t="s">
        <v>75</v>
      </c>
      <c r="M8" s="28" t="s">
        <v>5</v>
      </c>
      <c r="N8" s="28" t="s">
        <v>76</v>
      </c>
      <c r="O8" s="29" t="s">
        <v>58</v>
      </c>
      <c r="P8" s="36" t="s">
        <v>59</v>
      </c>
    </row>
    <row r="9" spans="2:72" s="19" customFormat="1" ht="25.5" customHeight="1">
      <c r="B9" s="20"/>
      <c r="C9" s="31"/>
      <c r="D9" s="31"/>
      <c r="E9" s="31"/>
      <c r="F9" s="31" t="s">
        <v>77</v>
      </c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85</v>
      </c>
      <c r="C11" s="7"/>
      <c r="D11" s="7"/>
      <c r="E11" s="7"/>
      <c r="F11" s="7"/>
      <c r="G11" s="7"/>
      <c r="H11" s="7"/>
      <c r="I11" s="7"/>
      <c r="J11" s="7"/>
      <c r="K11" s="78">
        <v>0</v>
      </c>
      <c r="L11" s="7"/>
      <c r="M11" s="78">
        <v>0</v>
      </c>
      <c r="N11" s="7"/>
      <c r="O11" s="78">
        <v>0</v>
      </c>
      <c r="P11" s="78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194</v>
      </c>
      <c r="G12" s="81">
        <v>0</v>
      </c>
      <c r="J12" s="81">
        <v>0</v>
      </c>
      <c r="K12" s="81">
        <v>0</v>
      </c>
      <c r="M12" s="81">
        <v>0</v>
      </c>
      <c r="O12" s="81">
        <v>0</v>
      </c>
      <c r="P12" s="81">
        <v>0</v>
      </c>
    </row>
    <row r="13" spans="2:72">
      <c r="B13" s="80" t="s">
        <v>549</v>
      </c>
      <c r="G13" s="81">
        <v>0</v>
      </c>
      <c r="J13" s="81">
        <v>0</v>
      </c>
      <c r="K13" s="81">
        <v>0</v>
      </c>
      <c r="M13" s="81">
        <v>0</v>
      </c>
      <c r="O13" s="81">
        <v>0</v>
      </c>
      <c r="P13" s="81">
        <v>0</v>
      </c>
    </row>
    <row r="14" spans="2:72">
      <c r="B14" t="s">
        <v>213</v>
      </c>
      <c r="C14" t="s">
        <v>213</v>
      </c>
      <c r="D14" t="s">
        <v>213</v>
      </c>
      <c r="G14" s="79">
        <v>0</v>
      </c>
      <c r="H14" t="s">
        <v>213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72">
      <c r="B15" s="80" t="s">
        <v>550</v>
      </c>
      <c r="G15" s="81">
        <v>0</v>
      </c>
      <c r="J15" s="81">
        <v>0</v>
      </c>
      <c r="K15" s="81">
        <v>0</v>
      </c>
      <c r="M15" s="81">
        <v>0</v>
      </c>
      <c r="O15" s="81">
        <v>0</v>
      </c>
      <c r="P15" s="81">
        <v>0</v>
      </c>
    </row>
    <row r="16" spans="2:72">
      <c r="B16" t="s">
        <v>213</v>
      </c>
      <c r="C16" t="s">
        <v>213</v>
      </c>
      <c r="D16" t="s">
        <v>213</v>
      </c>
      <c r="G16" s="79">
        <v>0</v>
      </c>
      <c r="H16" t="s">
        <v>213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>
      <c r="B17" s="80" t="s">
        <v>551</v>
      </c>
      <c r="G17" s="81">
        <v>0</v>
      </c>
      <c r="J17" s="81">
        <v>0</v>
      </c>
      <c r="K17" s="81">
        <v>0</v>
      </c>
      <c r="M17" s="81">
        <v>0</v>
      </c>
      <c r="O17" s="81">
        <v>0</v>
      </c>
      <c r="P17" s="81">
        <v>0</v>
      </c>
    </row>
    <row r="18" spans="2:16">
      <c r="B18" t="s">
        <v>213</v>
      </c>
      <c r="C18" t="s">
        <v>213</v>
      </c>
      <c r="D18" t="s">
        <v>213</v>
      </c>
      <c r="G18" s="79">
        <v>0</v>
      </c>
      <c r="H18" t="s">
        <v>213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>
      <c r="B19" s="80" t="s">
        <v>552</v>
      </c>
      <c r="G19" s="81">
        <v>0</v>
      </c>
      <c r="J19" s="81">
        <v>0</v>
      </c>
      <c r="K19" s="81">
        <v>0</v>
      </c>
      <c r="M19" s="81">
        <v>0</v>
      </c>
      <c r="O19" s="81">
        <v>0</v>
      </c>
      <c r="P19" s="81">
        <v>0</v>
      </c>
    </row>
    <row r="20" spans="2:16">
      <c r="B20" t="s">
        <v>213</v>
      </c>
      <c r="C20" t="s">
        <v>213</v>
      </c>
      <c r="D20" t="s">
        <v>213</v>
      </c>
      <c r="G20" s="79">
        <v>0</v>
      </c>
      <c r="H20" t="s">
        <v>213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>
      <c r="B21" s="80" t="s">
        <v>368</v>
      </c>
      <c r="G21" s="81">
        <v>0</v>
      </c>
      <c r="J21" s="81">
        <v>0</v>
      </c>
      <c r="K21" s="81">
        <v>0</v>
      </c>
      <c r="M21" s="81">
        <v>0</v>
      </c>
      <c r="O21" s="81">
        <v>0</v>
      </c>
      <c r="P21" s="81">
        <v>0</v>
      </c>
    </row>
    <row r="22" spans="2:16">
      <c r="B22" t="s">
        <v>213</v>
      </c>
      <c r="C22" t="s">
        <v>213</v>
      </c>
      <c r="D22" t="s">
        <v>213</v>
      </c>
      <c r="G22" s="79">
        <v>0</v>
      </c>
      <c r="H22" t="s">
        <v>213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  <c r="P22" s="79">
        <v>0</v>
      </c>
    </row>
    <row r="23" spans="2:16">
      <c r="B23" s="80" t="s">
        <v>221</v>
      </c>
      <c r="G23" s="81">
        <v>0</v>
      </c>
      <c r="J23" s="81">
        <v>0</v>
      </c>
      <c r="K23" s="81">
        <v>0</v>
      </c>
      <c r="M23" s="81">
        <v>0</v>
      </c>
      <c r="O23" s="81">
        <v>0</v>
      </c>
      <c r="P23" s="81">
        <v>0</v>
      </c>
    </row>
    <row r="24" spans="2:16">
      <c r="B24" s="80" t="s">
        <v>270</v>
      </c>
      <c r="G24" s="81">
        <v>0</v>
      </c>
      <c r="J24" s="81">
        <v>0</v>
      </c>
      <c r="K24" s="81">
        <v>0</v>
      </c>
      <c r="M24" s="81">
        <v>0</v>
      </c>
      <c r="O24" s="81">
        <v>0</v>
      </c>
      <c r="P24" s="81">
        <v>0</v>
      </c>
    </row>
    <row r="25" spans="2:16">
      <c r="B25" t="s">
        <v>213</v>
      </c>
      <c r="C25" t="s">
        <v>213</v>
      </c>
      <c r="D25" t="s">
        <v>213</v>
      </c>
      <c r="G25" s="79">
        <v>0</v>
      </c>
      <c r="H25" t="s">
        <v>213</v>
      </c>
      <c r="I25" s="79">
        <v>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16">
      <c r="B26" s="80" t="s">
        <v>553</v>
      </c>
      <c r="G26" s="81">
        <v>0</v>
      </c>
      <c r="J26" s="81">
        <v>0</v>
      </c>
      <c r="K26" s="81">
        <v>0</v>
      </c>
      <c r="M26" s="81">
        <v>0</v>
      </c>
      <c r="O26" s="81">
        <v>0</v>
      </c>
      <c r="P26" s="81">
        <v>0</v>
      </c>
    </row>
    <row r="27" spans="2:16">
      <c r="B27" t="s">
        <v>213</v>
      </c>
      <c r="C27" t="s">
        <v>213</v>
      </c>
      <c r="D27" t="s">
        <v>213</v>
      </c>
      <c r="G27" s="79">
        <v>0</v>
      </c>
      <c r="H27" t="s">
        <v>213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  <c r="N27" s="79">
        <v>0</v>
      </c>
      <c r="O27" s="79">
        <v>0</v>
      </c>
      <c r="P27" s="79">
        <v>0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topLeftCell="A7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  <c r="C2" s="15" t="s">
        <v>887</v>
      </c>
    </row>
    <row r="3" spans="2:65">
      <c r="B3" s="2" t="s">
        <v>2</v>
      </c>
      <c r="C3" t="s">
        <v>888</v>
      </c>
    </row>
    <row r="4" spans="2:65">
      <c r="B4" s="2" t="s">
        <v>3</v>
      </c>
      <c r="C4" t="s">
        <v>191</v>
      </c>
    </row>
    <row r="5" spans="2:65">
      <c r="B5" s="77" t="s">
        <v>192</v>
      </c>
      <c r="C5" t="s">
        <v>193</v>
      </c>
    </row>
    <row r="6" spans="2:65" ht="26.25" customHeight="1">
      <c r="B6" s="103" t="s">
        <v>142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5"/>
    </row>
    <row r="7" spans="2:65" ht="26.25" customHeight="1">
      <c r="B7" s="103" t="s">
        <v>86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5"/>
    </row>
    <row r="8" spans="2:65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J10" s="16"/>
    </row>
    <row r="11" spans="2:65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"/>
      <c r="J11" s="78">
        <v>3.78</v>
      </c>
      <c r="K11" s="7"/>
      <c r="L11" s="7"/>
      <c r="M11" s="78">
        <v>1.72</v>
      </c>
      <c r="N11" s="78">
        <v>634000</v>
      </c>
      <c r="O11" s="7"/>
      <c r="P11" s="78">
        <v>634.0634</v>
      </c>
      <c r="Q11" s="7"/>
      <c r="R11" s="78">
        <v>100</v>
      </c>
      <c r="S11" s="78">
        <v>0.17</v>
      </c>
      <c r="T11" s="35"/>
      <c r="BJ11" s="16"/>
      <c r="BM11" s="16"/>
    </row>
    <row r="12" spans="2:65">
      <c r="B12" s="80" t="s">
        <v>194</v>
      </c>
      <c r="D12" s="16"/>
      <c r="E12" s="16"/>
      <c r="F12" s="16"/>
      <c r="J12" s="81">
        <v>3.78</v>
      </c>
      <c r="M12" s="81">
        <v>1.72</v>
      </c>
      <c r="N12" s="81">
        <v>634000</v>
      </c>
      <c r="P12" s="81">
        <v>634.0634</v>
      </c>
      <c r="R12" s="81">
        <v>100</v>
      </c>
      <c r="S12" s="81">
        <v>0.17</v>
      </c>
    </row>
    <row r="13" spans="2:65">
      <c r="B13" s="80" t="s">
        <v>554</v>
      </c>
      <c r="D13" s="16"/>
      <c r="E13" s="16"/>
      <c r="F13" s="16"/>
      <c r="J13" s="81">
        <v>0</v>
      </c>
      <c r="M13" s="81">
        <v>0</v>
      </c>
      <c r="N13" s="81">
        <v>0</v>
      </c>
      <c r="P13" s="81">
        <v>0</v>
      </c>
      <c r="R13" s="81">
        <v>0</v>
      </c>
      <c r="S13" s="81">
        <v>0</v>
      </c>
    </row>
    <row r="14" spans="2:65">
      <c r="B14" t="s">
        <v>213</v>
      </c>
      <c r="C14" t="s">
        <v>213</v>
      </c>
      <c r="D14" s="16"/>
      <c r="E14" s="16"/>
      <c r="F14" t="s">
        <v>213</v>
      </c>
      <c r="G14" t="s">
        <v>213</v>
      </c>
      <c r="J14" s="79">
        <v>0</v>
      </c>
      <c r="K14" t="s">
        <v>213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</row>
    <row r="15" spans="2:65">
      <c r="B15" s="80" t="s">
        <v>555</v>
      </c>
      <c r="D15" s="16"/>
      <c r="E15" s="16"/>
      <c r="F15" s="16"/>
      <c r="J15" s="81">
        <v>3.78</v>
      </c>
      <c r="M15" s="81">
        <v>1.72</v>
      </c>
      <c r="N15" s="81">
        <v>634000</v>
      </c>
      <c r="P15" s="81">
        <v>634.0634</v>
      </c>
      <c r="R15" s="81">
        <v>100</v>
      </c>
      <c r="S15" s="81">
        <v>0.17</v>
      </c>
    </row>
    <row r="16" spans="2:65">
      <c r="B16" t="s">
        <v>556</v>
      </c>
      <c r="C16" t="s">
        <v>557</v>
      </c>
      <c r="D16" t="s">
        <v>129</v>
      </c>
      <c r="E16" t="s">
        <v>558</v>
      </c>
      <c r="F16" t="s">
        <v>134</v>
      </c>
      <c r="G16" t="s">
        <v>388</v>
      </c>
      <c r="H16" t="s">
        <v>155</v>
      </c>
      <c r="I16" t="s">
        <v>559</v>
      </c>
      <c r="J16" s="79">
        <v>3.78</v>
      </c>
      <c r="K16" t="s">
        <v>108</v>
      </c>
      <c r="L16" s="79">
        <v>2</v>
      </c>
      <c r="M16" s="79">
        <v>1.72</v>
      </c>
      <c r="N16" s="79">
        <v>634000</v>
      </c>
      <c r="O16" s="79">
        <v>100.01</v>
      </c>
      <c r="P16" s="79">
        <v>634.0634</v>
      </c>
      <c r="Q16" s="79">
        <v>0</v>
      </c>
      <c r="R16" s="79">
        <v>100</v>
      </c>
      <c r="S16" s="79">
        <v>0.17</v>
      </c>
    </row>
    <row r="17" spans="2:19">
      <c r="B17" s="80" t="s">
        <v>273</v>
      </c>
      <c r="D17" s="16"/>
      <c r="E17" s="16"/>
      <c r="F17" s="16"/>
      <c r="J17" s="81">
        <v>0</v>
      </c>
      <c r="M17" s="81">
        <v>0</v>
      </c>
      <c r="N17" s="81">
        <v>0</v>
      </c>
      <c r="P17" s="81">
        <v>0</v>
      </c>
      <c r="R17" s="81">
        <v>0</v>
      </c>
      <c r="S17" s="81">
        <v>0</v>
      </c>
    </row>
    <row r="18" spans="2:19">
      <c r="B18" t="s">
        <v>213</v>
      </c>
      <c r="C18" t="s">
        <v>213</v>
      </c>
      <c r="D18" s="16"/>
      <c r="E18" s="16"/>
      <c r="F18" t="s">
        <v>213</v>
      </c>
      <c r="G18" t="s">
        <v>213</v>
      </c>
      <c r="J18" s="79">
        <v>0</v>
      </c>
      <c r="K18" t="s">
        <v>213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</row>
    <row r="19" spans="2:19">
      <c r="B19" s="80" t="s">
        <v>368</v>
      </c>
      <c r="D19" s="16"/>
      <c r="E19" s="16"/>
      <c r="F19" s="16"/>
      <c r="J19" s="81">
        <v>0</v>
      </c>
      <c r="M19" s="81">
        <v>0</v>
      </c>
      <c r="N19" s="81">
        <v>0</v>
      </c>
      <c r="P19" s="81">
        <v>0</v>
      </c>
      <c r="R19" s="81">
        <v>0</v>
      </c>
      <c r="S19" s="81">
        <v>0</v>
      </c>
    </row>
    <row r="20" spans="2:19">
      <c r="B20" t="s">
        <v>213</v>
      </c>
      <c r="C20" t="s">
        <v>213</v>
      </c>
      <c r="D20" s="16"/>
      <c r="E20" s="16"/>
      <c r="F20" t="s">
        <v>213</v>
      </c>
      <c r="G20" t="s">
        <v>213</v>
      </c>
      <c r="J20" s="79">
        <v>0</v>
      </c>
      <c r="K20" t="s">
        <v>213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79">
        <v>0</v>
      </c>
      <c r="R20" s="79">
        <v>0</v>
      </c>
      <c r="S20" s="79">
        <v>0</v>
      </c>
    </row>
    <row r="21" spans="2:19">
      <c r="B21" s="80" t="s">
        <v>221</v>
      </c>
      <c r="D21" s="16"/>
      <c r="E21" s="16"/>
      <c r="F21" s="16"/>
      <c r="J21" s="81">
        <v>0</v>
      </c>
      <c r="M21" s="81">
        <v>0</v>
      </c>
      <c r="N21" s="81">
        <v>0</v>
      </c>
      <c r="P21" s="81">
        <v>0</v>
      </c>
      <c r="R21" s="81">
        <v>0</v>
      </c>
      <c r="S21" s="81">
        <v>0</v>
      </c>
    </row>
    <row r="22" spans="2:19">
      <c r="B22" s="80" t="s">
        <v>560</v>
      </c>
      <c r="D22" s="16"/>
      <c r="E22" s="16"/>
      <c r="F22" s="16"/>
      <c r="J22" s="81">
        <v>0</v>
      </c>
      <c r="M22" s="81">
        <v>0</v>
      </c>
      <c r="N22" s="81">
        <v>0</v>
      </c>
      <c r="P22" s="81">
        <v>0</v>
      </c>
      <c r="R22" s="81">
        <v>0</v>
      </c>
      <c r="S22" s="81">
        <v>0</v>
      </c>
    </row>
    <row r="23" spans="2:19">
      <c r="B23" t="s">
        <v>213</v>
      </c>
      <c r="C23" t="s">
        <v>213</v>
      </c>
      <c r="D23" s="16"/>
      <c r="E23" s="16"/>
      <c r="F23" t="s">
        <v>213</v>
      </c>
      <c r="G23" t="s">
        <v>213</v>
      </c>
      <c r="J23" s="79">
        <v>0</v>
      </c>
      <c r="K23" t="s">
        <v>213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</row>
    <row r="24" spans="2:19">
      <c r="B24" s="80" t="s">
        <v>561</v>
      </c>
      <c r="D24" s="16"/>
      <c r="E24" s="16"/>
      <c r="F24" s="16"/>
      <c r="J24" s="81">
        <v>0</v>
      </c>
      <c r="M24" s="81">
        <v>0</v>
      </c>
      <c r="N24" s="81">
        <v>0</v>
      </c>
      <c r="P24" s="81">
        <v>0</v>
      </c>
      <c r="R24" s="81">
        <v>0</v>
      </c>
      <c r="S24" s="81">
        <v>0</v>
      </c>
    </row>
    <row r="25" spans="2:19">
      <c r="B25" t="s">
        <v>213</v>
      </c>
      <c r="C25" t="s">
        <v>213</v>
      </c>
      <c r="D25" s="16"/>
      <c r="E25" s="16"/>
      <c r="F25" t="s">
        <v>213</v>
      </c>
      <c r="G25" t="s">
        <v>213</v>
      </c>
      <c r="J25" s="79">
        <v>0</v>
      </c>
      <c r="K25" t="s">
        <v>213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  <c r="R25" s="79">
        <v>0</v>
      </c>
      <c r="S25" s="79">
        <v>0</v>
      </c>
    </row>
    <row r="26" spans="2:19">
      <c r="B26" t="s">
        <v>224</v>
      </c>
      <c r="D26" s="16"/>
      <c r="E26" s="16"/>
      <c r="F26" s="16"/>
    </row>
    <row r="27" spans="2:19">
      <c r="D27" s="16"/>
      <c r="E27" s="16"/>
      <c r="F27" s="16"/>
    </row>
    <row r="28" spans="2:19">
      <c r="D28" s="16"/>
      <c r="E28" s="16"/>
      <c r="F28" s="16"/>
    </row>
    <row r="29" spans="2:19"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topLeftCell="A10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  <c r="C2" s="15" t="s">
        <v>887</v>
      </c>
    </row>
    <row r="3" spans="2:81">
      <c r="B3" s="2" t="s">
        <v>2</v>
      </c>
      <c r="C3" t="s">
        <v>888</v>
      </c>
    </row>
    <row r="4" spans="2:81">
      <c r="B4" s="2" t="s">
        <v>3</v>
      </c>
      <c r="C4" t="s">
        <v>191</v>
      </c>
    </row>
    <row r="5" spans="2:81">
      <c r="B5" s="77" t="s">
        <v>192</v>
      </c>
      <c r="C5" t="s">
        <v>193</v>
      </c>
    </row>
    <row r="6" spans="2:81" ht="26.25" customHeight="1">
      <c r="B6" s="103" t="s">
        <v>142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5"/>
    </row>
    <row r="7" spans="2:81" ht="26.25" customHeight="1">
      <c r="B7" s="103" t="s">
        <v>93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5"/>
    </row>
    <row r="8" spans="2:81" s="19" customFormat="1" ht="63">
      <c r="B8" s="4" t="s">
        <v>102</v>
      </c>
      <c r="C8" s="29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Z8" s="16"/>
    </row>
    <row r="9" spans="2:81" s="19" customFormat="1" ht="27.7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Z10" s="16"/>
    </row>
    <row r="11" spans="2:81" s="23" customFormat="1" ht="18" customHeight="1">
      <c r="B11" s="24" t="s">
        <v>144</v>
      </c>
      <c r="C11" s="7"/>
      <c r="D11" s="7"/>
      <c r="E11" s="7"/>
      <c r="F11" s="7"/>
      <c r="G11" s="7"/>
      <c r="H11" s="7"/>
      <c r="I11" s="7"/>
      <c r="J11" s="78">
        <v>6.28</v>
      </c>
      <c r="K11" s="7"/>
      <c r="L11" s="7"/>
      <c r="M11" s="78">
        <v>2.61</v>
      </c>
      <c r="N11" s="78">
        <v>29979262.640000001</v>
      </c>
      <c r="O11" s="7"/>
      <c r="P11" s="78">
        <v>36851.039693760002</v>
      </c>
      <c r="Q11" s="7"/>
      <c r="R11" s="78">
        <v>100</v>
      </c>
      <c r="S11" s="78">
        <v>10</v>
      </c>
      <c r="T11" s="35"/>
      <c r="BZ11" s="16"/>
      <c r="CC11" s="16"/>
    </row>
    <row r="12" spans="2:81">
      <c r="B12" s="80" t="s">
        <v>194</v>
      </c>
      <c r="C12" s="16"/>
      <c r="D12" s="16"/>
      <c r="E12" s="16"/>
      <c r="J12" s="81">
        <v>6.28</v>
      </c>
      <c r="M12" s="81">
        <v>2.61</v>
      </c>
      <c r="N12" s="81">
        <v>29979262.640000001</v>
      </c>
      <c r="P12" s="81">
        <v>36851.039693760002</v>
      </c>
      <c r="R12" s="81">
        <v>100</v>
      </c>
      <c r="S12" s="81">
        <v>10</v>
      </c>
    </row>
    <row r="13" spans="2:81">
      <c r="B13" s="80" t="s">
        <v>554</v>
      </c>
      <c r="C13" s="16"/>
      <c r="D13" s="16"/>
      <c r="E13" s="16"/>
      <c r="J13" s="81">
        <v>6.29</v>
      </c>
      <c r="M13" s="81">
        <v>2.5499999999999998</v>
      </c>
      <c r="N13" s="81">
        <v>27196262.640000001</v>
      </c>
      <c r="P13" s="81">
        <v>34033.19039376</v>
      </c>
      <c r="R13" s="81">
        <v>92.35</v>
      </c>
      <c r="S13" s="81">
        <v>9.23</v>
      </c>
    </row>
    <row r="14" spans="2:81">
      <c r="B14" t="s">
        <v>562</v>
      </c>
      <c r="C14" t="s">
        <v>563</v>
      </c>
      <c r="D14" t="s">
        <v>129</v>
      </c>
      <c r="E14" t="s">
        <v>564</v>
      </c>
      <c r="F14" t="s">
        <v>133</v>
      </c>
      <c r="G14" t="s">
        <v>199</v>
      </c>
      <c r="H14" t="s">
        <v>155</v>
      </c>
      <c r="I14" t="s">
        <v>565</v>
      </c>
      <c r="J14" s="79">
        <v>9.74</v>
      </c>
      <c r="K14" t="s">
        <v>108</v>
      </c>
      <c r="L14" s="79">
        <v>4.9000000000000004</v>
      </c>
      <c r="M14" s="79">
        <v>2.13</v>
      </c>
      <c r="N14" s="79">
        <v>397000</v>
      </c>
      <c r="O14" s="79">
        <v>153.5</v>
      </c>
      <c r="P14" s="79">
        <v>609.39499999999998</v>
      </c>
      <c r="Q14" s="79">
        <v>0.02</v>
      </c>
      <c r="R14" s="79">
        <v>1.65</v>
      </c>
      <c r="S14" s="79">
        <v>0.17</v>
      </c>
    </row>
    <row r="15" spans="2:81">
      <c r="B15" t="s">
        <v>566</v>
      </c>
      <c r="C15" t="s">
        <v>567</v>
      </c>
      <c r="D15" t="s">
        <v>129</v>
      </c>
      <c r="E15" t="s">
        <v>564</v>
      </c>
      <c r="F15" t="s">
        <v>133</v>
      </c>
      <c r="G15" t="s">
        <v>199</v>
      </c>
      <c r="H15" t="s">
        <v>155</v>
      </c>
      <c r="I15" t="s">
        <v>568</v>
      </c>
      <c r="J15" s="79">
        <v>12</v>
      </c>
      <c r="K15" t="s">
        <v>108</v>
      </c>
      <c r="L15" s="79">
        <v>4.0999999999999996</v>
      </c>
      <c r="M15" s="79">
        <v>2.5499999999999998</v>
      </c>
      <c r="N15" s="79">
        <v>6939151.7300000004</v>
      </c>
      <c r="O15" s="79">
        <v>123.89</v>
      </c>
      <c r="P15" s="79">
        <v>8596.9150782969991</v>
      </c>
      <c r="Q15" s="79">
        <v>0.2</v>
      </c>
      <c r="R15" s="79">
        <v>23.33</v>
      </c>
      <c r="S15" s="79">
        <v>2.33</v>
      </c>
    </row>
    <row r="16" spans="2:81">
      <c r="B16" t="s">
        <v>569</v>
      </c>
      <c r="C16" t="s">
        <v>570</v>
      </c>
      <c r="D16" t="s">
        <v>129</v>
      </c>
      <c r="E16" t="s">
        <v>571</v>
      </c>
      <c r="F16" t="s">
        <v>572</v>
      </c>
      <c r="G16" t="s">
        <v>573</v>
      </c>
      <c r="H16" t="s">
        <v>156</v>
      </c>
      <c r="I16" t="s">
        <v>574</v>
      </c>
      <c r="J16" s="79">
        <v>0.74</v>
      </c>
      <c r="K16" t="s">
        <v>108</v>
      </c>
      <c r="L16" s="79">
        <v>4.7</v>
      </c>
      <c r="M16" s="79">
        <v>1.1299999999999999</v>
      </c>
      <c r="N16" s="79">
        <v>690800.03</v>
      </c>
      <c r="O16" s="79">
        <v>122.09</v>
      </c>
      <c r="P16" s="79">
        <v>843.39775662700004</v>
      </c>
      <c r="Q16" s="79">
        <v>0.38</v>
      </c>
      <c r="R16" s="79">
        <v>2.29</v>
      </c>
      <c r="S16" s="79">
        <v>0.23</v>
      </c>
    </row>
    <row r="17" spans="2:19">
      <c r="B17" t="s">
        <v>575</v>
      </c>
      <c r="C17" t="s">
        <v>576</v>
      </c>
      <c r="D17" t="s">
        <v>129</v>
      </c>
      <c r="E17" t="s">
        <v>577</v>
      </c>
      <c r="F17" t="s">
        <v>299</v>
      </c>
      <c r="G17" t="s">
        <v>294</v>
      </c>
      <c r="H17" t="s">
        <v>155</v>
      </c>
      <c r="I17" t="s">
        <v>578</v>
      </c>
      <c r="J17" s="79">
        <v>0.25</v>
      </c>
      <c r="K17" t="s">
        <v>108</v>
      </c>
      <c r="L17" s="79">
        <v>4.8</v>
      </c>
      <c r="M17" s="79">
        <v>1.7</v>
      </c>
      <c r="N17" s="79">
        <v>238117.63</v>
      </c>
      <c r="O17" s="79">
        <v>122.26</v>
      </c>
      <c r="P17" s="79">
        <v>291.12261443800003</v>
      </c>
      <c r="Q17" s="79">
        <v>0.06</v>
      </c>
      <c r="R17" s="79">
        <v>0.79</v>
      </c>
      <c r="S17" s="79">
        <v>0.08</v>
      </c>
    </row>
    <row r="18" spans="2:19">
      <c r="B18" t="s">
        <v>579</v>
      </c>
      <c r="C18" t="s">
        <v>580</v>
      </c>
      <c r="D18" t="s">
        <v>129</v>
      </c>
      <c r="E18" t="s">
        <v>581</v>
      </c>
      <c r="F18" t="s">
        <v>133</v>
      </c>
      <c r="G18" t="s">
        <v>300</v>
      </c>
      <c r="H18" t="s">
        <v>155</v>
      </c>
      <c r="I18" t="s">
        <v>582</v>
      </c>
      <c r="J18" s="79">
        <v>1.03</v>
      </c>
      <c r="K18" t="s">
        <v>108</v>
      </c>
      <c r="L18" s="79">
        <v>6.5</v>
      </c>
      <c r="M18" s="79">
        <v>1.41</v>
      </c>
      <c r="N18" s="79">
        <v>1705000</v>
      </c>
      <c r="O18" s="79">
        <v>132.94999999999999</v>
      </c>
      <c r="P18" s="79">
        <v>2266.7975000000001</v>
      </c>
      <c r="Q18" s="79">
        <v>0.21</v>
      </c>
      <c r="R18" s="79">
        <v>6.15</v>
      </c>
      <c r="S18" s="79">
        <v>0.61</v>
      </c>
    </row>
    <row r="19" spans="2:19">
      <c r="B19" t="s">
        <v>583</v>
      </c>
      <c r="C19" t="s">
        <v>584</v>
      </c>
      <c r="D19" t="s">
        <v>129</v>
      </c>
      <c r="E19" t="s">
        <v>581</v>
      </c>
      <c r="F19" t="s">
        <v>133</v>
      </c>
      <c r="G19" t="s">
        <v>585</v>
      </c>
      <c r="H19" t="s">
        <v>156</v>
      </c>
      <c r="I19" t="s">
        <v>586</v>
      </c>
      <c r="J19" s="79">
        <v>4.1900000000000004</v>
      </c>
      <c r="K19" t="s">
        <v>108</v>
      </c>
      <c r="L19" s="79">
        <v>6</v>
      </c>
      <c r="M19" s="79">
        <v>2.84</v>
      </c>
      <c r="N19" s="79">
        <v>12512000</v>
      </c>
      <c r="O19" s="79">
        <v>121.81</v>
      </c>
      <c r="P19" s="79">
        <v>15240.867200000001</v>
      </c>
      <c r="Q19" s="79">
        <v>0.34</v>
      </c>
      <c r="R19" s="79">
        <v>41.36</v>
      </c>
      <c r="S19" s="79">
        <v>4.13</v>
      </c>
    </row>
    <row r="20" spans="2:19">
      <c r="B20" t="s">
        <v>587</v>
      </c>
      <c r="C20" t="s">
        <v>588</v>
      </c>
      <c r="D20" t="s">
        <v>129</v>
      </c>
      <c r="E20" t="s">
        <v>589</v>
      </c>
      <c r="F20" t="s">
        <v>133</v>
      </c>
      <c r="G20" t="s">
        <v>300</v>
      </c>
      <c r="H20" t="s">
        <v>155</v>
      </c>
      <c r="I20" t="s">
        <v>590</v>
      </c>
      <c r="J20" s="79">
        <v>5.34</v>
      </c>
      <c r="K20" t="s">
        <v>108</v>
      </c>
      <c r="L20" s="79">
        <v>5.6</v>
      </c>
      <c r="M20" s="79">
        <v>1.33</v>
      </c>
      <c r="N20" s="79">
        <v>2105076.2799999998</v>
      </c>
      <c r="O20" s="79">
        <v>148.34</v>
      </c>
      <c r="P20" s="79">
        <v>3122.6701537519998</v>
      </c>
      <c r="Q20" s="79">
        <v>0.22</v>
      </c>
      <c r="R20" s="79">
        <v>8.4700000000000006</v>
      </c>
      <c r="S20" s="79">
        <v>0.85</v>
      </c>
    </row>
    <row r="21" spans="2:19">
      <c r="B21" t="s">
        <v>591</v>
      </c>
      <c r="C21" t="s">
        <v>592</v>
      </c>
      <c r="D21" t="s">
        <v>129</v>
      </c>
      <c r="E21" t="s">
        <v>589</v>
      </c>
      <c r="F21" t="s">
        <v>133</v>
      </c>
      <c r="G21" t="s">
        <v>300</v>
      </c>
      <c r="H21" t="s">
        <v>155</v>
      </c>
      <c r="I21" t="s">
        <v>593</v>
      </c>
      <c r="J21" s="79">
        <v>10.9</v>
      </c>
      <c r="K21" t="s">
        <v>108</v>
      </c>
      <c r="L21" s="79">
        <v>2.95</v>
      </c>
      <c r="M21" s="79">
        <v>2.12</v>
      </c>
      <c r="N21" s="79">
        <v>927000</v>
      </c>
      <c r="O21" s="79">
        <v>110.96</v>
      </c>
      <c r="P21" s="79">
        <v>1028.5992000000001</v>
      </c>
      <c r="Q21" s="79">
        <v>0.08</v>
      </c>
      <c r="R21" s="79">
        <v>2.79</v>
      </c>
      <c r="S21" s="79">
        <v>0.28000000000000003</v>
      </c>
    </row>
    <row r="22" spans="2:19">
      <c r="B22" t="s">
        <v>594</v>
      </c>
      <c r="C22" t="s">
        <v>595</v>
      </c>
      <c r="D22" t="s">
        <v>129</v>
      </c>
      <c r="E22" t="s">
        <v>596</v>
      </c>
      <c r="F22" t="s">
        <v>597</v>
      </c>
      <c r="G22" t="s">
        <v>598</v>
      </c>
      <c r="H22" t="s">
        <v>156</v>
      </c>
      <c r="I22" t="s">
        <v>599</v>
      </c>
      <c r="J22" s="79">
        <v>3.31</v>
      </c>
      <c r="K22" t="s">
        <v>108</v>
      </c>
      <c r="L22" s="79">
        <v>3.9</v>
      </c>
      <c r="M22" s="79">
        <v>6.84</v>
      </c>
      <c r="N22" s="79">
        <v>996749.92</v>
      </c>
      <c r="O22" s="79">
        <v>106.93</v>
      </c>
      <c r="P22" s="79">
        <v>1065.824689456</v>
      </c>
      <c r="Q22" s="79">
        <v>0.89</v>
      </c>
      <c r="R22" s="79">
        <v>2.89</v>
      </c>
      <c r="S22" s="79">
        <v>0.28999999999999998</v>
      </c>
    </row>
    <row r="23" spans="2:19">
      <c r="B23" t="s">
        <v>600</v>
      </c>
      <c r="C23" t="s">
        <v>601</v>
      </c>
      <c r="D23" t="s">
        <v>129</v>
      </c>
      <c r="E23" t="s">
        <v>602</v>
      </c>
      <c r="F23" t="s">
        <v>118</v>
      </c>
      <c r="G23" t="s">
        <v>374</v>
      </c>
      <c r="H23" t="s">
        <v>156</v>
      </c>
      <c r="I23" t="s">
        <v>230</v>
      </c>
      <c r="J23" s="79">
        <v>6.88</v>
      </c>
      <c r="K23" t="s">
        <v>108</v>
      </c>
      <c r="L23" s="79">
        <v>7.15</v>
      </c>
      <c r="M23" s="79">
        <v>2.09</v>
      </c>
      <c r="N23" s="79">
        <v>685367.05</v>
      </c>
      <c r="O23" s="79">
        <v>141.18</v>
      </c>
      <c r="P23" s="79">
        <v>967.60120118999998</v>
      </c>
      <c r="Q23" s="79">
        <v>0.06</v>
      </c>
      <c r="R23" s="79">
        <v>2.63</v>
      </c>
      <c r="S23" s="79">
        <v>0.26</v>
      </c>
    </row>
    <row r="24" spans="2:19">
      <c r="B24" s="80" t="s">
        <v>555</v>
      </c>
      <c r="C24" s="16"/>
      <c r="D24" s="16"/>
      <c r="E24" s="16"/>
      <c r="J24" s="81">
        <v>6.22</v>
      </c>
      <c r="M24" s="81">
        <v>3.38</v>
      </c>
      <c r="N24" s="81">
        <v>2783000</v>
      </c>
      <c r="P24" s="81">
        <v>2817.8492999999999</v>
      </c>
      <c r="R24" s="81">
        <v>7.65</v>
      </c>
      <c r="S24" s="81">
        <v>0.76</v>
      </c>
    </row>
    <row r="25" spans="2:19">
      <c r="B25" t="s">
        <v>603</v>
      </c>
      <c r="C25" t="s">
        <v>604</v>
      </c>
      <c r="D25" t="s">
        <v>129</v>
      </c>
      <c r="E25" t="s">
        <v>605</v>
      </c>
      <c r="F25" t="s">
        <v>299</v>
      </c>
      <c r="G25" t="s">
        <v>585</v>
      </c>
      <c r="H25" t="s">
        <v>156</v>
      </c>
      <c r="I25" t="s">
        <v>606</v>
      </c>
      <c r="J25" s="79">
        <v>6.47</v>
      </c>
      <c r="K25" t="s">
        <v>108</v>
      </c>
      <c r="L25" s="79">
        <v>3.1</v>
      </c>
      <c r="M25" s="79">
        <v>2.81</v>
      </c>
      <c r="N25" s="79">
        <v>1663000</v>
      </c>
      <c r="O25" s="79">
        <v>98.91</v>
      </c>
      <c r="P25" s="79">
        <v>1644.8733</v>
      </c>
      <c r="Q25" s="79">
        <v>0.42</v>
      </c>
      <c r="R25" s="79">
        <v>4.46</v>
      </c>
      <c r="S25" s="79">
        <v>0.45</v>
      </c>
    </row>
    <row r="26" spans="2:19">
      <c r="B26" t="s">
        <v>607</v>
      </c>
      <c r="C26" t="s">
        <v>608</v>
      </c>
      <c r="D26" t="s">
        <v>129</v>
      </c>
      <c r="E26" t="s">
        <v>609</v>
      </c>
      <c r="F26" t="s">
        <v>118</v>
      </c>
      <c r="G26" t="s">
        <v>374</v>
      </c>
      <c r="H26" t="s">
        <v>156</v>
      </c>
      <c r="I26" t="s">
        <v>610</v>
      </c>
      <c r="J26" s="79">
        <v>5.88</v>
      </c>
      <c r="K26" t="s">
        <v>108</v>
      </c>
      <c r="L26" s="79">
        <v>4.5999999999999996</v>
      </c>
      <c r="M26" s="79">
        <v>4.1900000000000004</v>
      </c>
      <c r="N26" s="79">
        <v>1120000</v>
      </c>
      <c r="O26" s="79">
        <v>104.73</v>
      </c>
      <c r="P26" s="79">
        <v>1172.9760000000001</v>
      </c>
      <c r="Q26" s="79">
        <v>0.16</v>
      </c>
      <c r="R26" s="79">
        <v>3.18</v>
      </c>
      <c r="S26" s="79">
        <v>0.32</v>
      </c>
    </row>
    <row r="27" spans="2:19">
      <c r="B27" s="80" t="s">
        <v>273</v>
      </c>
      <c r="C27" s="16"/>
      <c r="D27" s="16"/>
      <c r="E27" s="16"/>
      <c r="J27" s="81">
        <v>0</v>
      </c>
      <c r="M27" s="81">
        <v>0</v>
      </c>
      <c r="N27" s="81">
        <v>0</v>
      </c>
      <c r="P27" s="81">
        <v>0</v>
      </c>
      <c r="R27" s="81">
        <v>0</v>
      </c>
      <c r="S27" s="81">
        <v>0</v>
      </c>
    </row>
    <row r="28" spans="2:19">
      <c r="B28" t="s">
        <v>213</v>
      </c>
      <c r="C28" t="s">
        <v>213</v>
      </c>
      <c r="D28" s="16"/>
      <c r="E28" s="16"/>
      <c r="F28" t="s">
        <v>213</v>
      </c>
      <c r="G28" t="s">
        <v>213</v>
      </c>
      <c r="J28" s="79">
        <v>0</v>
      </c>
      <c r="K28" t="s">
        <v>213</v>
      </c>
      <c r="L28" s="79">
        <v>0</v>
      </c>
      <c r="M28" s="79">
        <v>0</v>
      </c>
      <c r="N28" s="79">
        <v>0</v>
      </c>
      <c r="O28" s="79">
        <v>0</v>
      </c>
      <c r="P28" s="79">
        <v>0</v>
      </c>
      <c r="Q28" s="79">
        <v>0</v>
      </c>
      <c r="R28" s="79">
        <v>0</v>
      </c>
      <c r="S28" s="79">
        <v>0</v>
      </c>
    </row>
    <row r="29" spans="2:19">
      <c r="B29" s="80" t="s">
        <v>368</v>
      </c>
      <c r="C29" s="16"/>
      <c r="D29" s="16"/>
      <c r="E29" s="16"/>
      <c r="J29" s="81">
        <v>0</v>
      </c>
      <c r="M29" s="81">
        <v>0</v>
      </c>
      <c r="N29" s="81">
        <v>0</v>
      </c>
      <c r="P29" s="81">
        <v>0</v>
      </c>
      <c r="R29" s="81">
        <v>0</v>
      </c>
      <c r="S29" s="81">
        <v>0</v>
      </c>
    </row>
    <row r="30" spans="2:19">
      <c r="B30" t="s">
        <v>213</v>
      </c>
      <c r="C30" t="s">
        <v>213</v>
      </c>
      <c r="D30" s="16"/>
      <c r="E30" s="16"/>
      <c r="F30" t="s">
        <v>213</v>
      </c>
      <c r="G30" t="s">
        <v>213</v>
      </c>
      <c r="J30" s="79">
        <v>0</v>
      </c>
      <c r="K30" t="s">
        <v>213</v>
      </c>
      <c r="L30" s="79">
        <v>0</v>
      </c>
      <c r="M30" s="79">
        <v>0</v>
      </c>
      <c r="N30" s="79">
        <v>0</v>
      </c>
      <c r="O30" s="79">
        <v>0</v>
      </c>
      <c r="P30" s="79">
        <v>0</v>
      </c>
      <c r="Q30" s="79">
        <v>0</v>
      </c>
      <c r="R30" s="79">
        <v>0</v>
      </c>
      <c r="S30" s="79">
        <v>0</v>
      </c>
    </row>
    <row r="31" spans="2:19">
      <c r="B31" s="80" t="s">
        <v>221</v>
      </c>
      <c r="C31" s="16"/>
      <c r="D31" s="16"/>
      <c r="E31" s="16"/>
      <c r="J31" s="81">
        <v>0</v>
      </c>
      <c r="M31" s="81">
        <v>0</v>
      </c>
      <c r="N31" s="81">
        <v>0</v>
      </c>
      <c r="P31" s="81">
        <v>0</v>
      </c>
      <c r="R31" s="81">
        <v>0</v>
      </c>
      <c r="S31" s="81">
        <v>0</v>
      </c>
    </row>
    <row r="32" spans="2:19">
      <c r="B32" s="80" t="s">
        <v>611</v>
      </c>
      <c r="C32" s="16"/>
      <c r="D32" s="16"/>
      <c r="E32" s="16"/>
      <c r="J32" s="81">
        <v>0</v>
      </c>
      <c r="M32" s="81">
        <v>0</v>
      </c>
      <c r="N32" s="81">
        <v>0</v>
      </c>
      <c r="P32" s="81">
        <v>0</v>
      </c>
      <c r="R32" s="81">
        <v>0</v>
      </c>
      <c r="S32" s="81">
        <v>0</v>
      </c>
    </row>
    <row r="33" spans="2:19">
      <c r="B33" t="s">
        <v>213</v>
      </c>
      <c r="C33" t="s">
        <v>213</v>
      </c>
      <c r="D33" s="16"/>
      <c r="E33" s="16"/>
      <c r="F33" t="s">
        <v>213</v>
      </c>
      <c r="G33" t="s">
        <v>213</v>
      </c>
      <c r="J33" s="79">
        <v>0</v>
      </c>
      <c r="K33" t="s">
        <v>213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79">
        <v>0</v>
      </c>
      <c r="R33" s="79">
        <v>0</v>
      </c>
      <c r="S33" s="79">
        <v>0</v>
      </c>
    </row>
    <row r="34" spans="2:19">
      <c r="B34" s="80" t="s">
        <v>612</v>
      </c>
      <c r="C34" s="16"/>
      <c r="D34" s="16"/>
      <c r="E34" s="16"/>
      <c r="J34" s="81">
        <v>0</v>
      </c>
      <c r="M34" s="81">
        <v>0</v>
      </c>
      <c r="N34" s="81">
        <v>0</v>
      </c>
      <c r="P34" s="81">
        <v>0</v>
      </c>
      <c r="R34" s="81">
        <v>0</v>
      </c>
      <c r="S34" s="81">
        <v>0</v>
      </c>
    </row>
    <row r="35" spans="2:19">
      <c r="B35" t="s">
        <v>213</v>
      </c>
      <c r="C35" t="s">
        <v>213</v>
      </c>
      <c r="D35" s="16"/>
      <c r="E35" s="16"/>
      <c r="F35" t="s">
        <v>213</v>
      </c>
      <c r="G35" t="s">
        <v>213</v>
      </c>
      <c r="J35" s="79">
        <v>0</v>
      </c>
      <c r="K35" t="s">
        <v>213</v>
      </c>
      <c r="L35" s="79">
        <v>0</v>
      </c>
      <c r="M35" s="79">
        <v>0</v>
      </c>
      <c r="N35" s="79">
        <v>0</v>
      </c>
      <c r="O35" s="79">
        <v>0</v>
      </c>
      <c r="P35" s="79">
        <v>0</v>
      </c>
      <c r="Q35" s="79">
        <v>0</v>
      </c>
      <c r="R35" s="79">
        <v>0</v>
      </c>
      <c r="S35" s="79">
        <v>0</v>
      </c>
    </row>
    <row r="36" spans="2:19">
      <c r="B36" t="s">
        <v>224</v>
      </c>
      <c r="C36" s="16"/>
      <c r="D36" s="16"/>
      <c r="E36" s="16"/>
    </row>
    <row r="37" spans="2:19">
      <c r="C37" s="16"/>
      <c r="D37" s="16"/>
      <c r="E37" s="16"/>
    </row>
    <row r="38" spans="2:19">
      <c r="C38" s="16"/>
      <c r="D38" s="16"/>
      <c r="E38" s="16"/>
    </row>
    <row r="39" spans="2:19">
      <c r="C39" s="16"/>
      <c r="D39" s="16"/>
      <c r="E39" s="16"/>
    </row>
    <row r="40" spans="2:19"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190</v>
      </c>
    </row>
    <row r="2" spans="2:98">
      <c r="B2" s="2" t="s">
        <v>1</v>
      </c>
      <c r="C2" s="15" t="s">
        <v>887</v>
      </c>
    </row>
    <row r="3" spans="2:98">
      <c r="B3" s="2" t="s">
        <v>2</v>
      </c>
      <c r="C3" t="s">
        <v>888</v>
      </c>
    </row>
    <row r="4" spans="2:98">
      <c r="B4" s="2" t="s">
        <v>3</v>
      </c>
      <c r="C4" t="s">
        <v>191</v>
      </c>
    </row>
    <row r="5" spans="2:98">
      <c r="B5" s="77" t="s">
        <v>192</v>
      </c>
      <c r="C5" t="s">
        <v>193</v>
      </c>
    </row>
    <row r="6" spans="2:98" ht="26.25" customHeight="1">
      <c r="B6" s="103" t="s">
        <v>142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5"/>
    </row>
    <row r="7" spans="2:98" ht="26.25" customHeight="1">
      <c r="B7" s="103" t="s">
        <v>95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5"/>
    </row>
    <row r="8" spans="2:98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54</v>
      </c>
      <c r="H8" s="29" t="s">
        <v>74</v>
      </c>
      <c r="I8" s="29" t="s">
        <v>75</v>
      </c>
      <c r="J8" s="29" t="s">
        <v>5</v>
      </c>
      <c r="K8" s="29" t="s">
        <v>76</v>
      </c>
      <c r="L8" s="29" t="s">
        <v>58</v>
      </c>
      <c r="M8" s="36" t="s">
        <v>59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/>
      <c r="I9" s="31" t="s">
        <v>79</v>
      </c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96</v>
      </c>
      <c r="C11" s="7"/>
      <c r="D11" s="7"/>
      <c r="E11" s="7"/>
      <c r="F11" s="7"/>
      <c r="G11" s="7"/>
      <c r="H11" s="78">
        <v>3235</v>
      </c>
      <c r="I11" s="7"/>
      <c r="J11" s="78">
        <v>2109.69844720223</v>
      </c>
      <c r="K11" s="7"/>
      <c r="L11" s="78">
        <v>100</v>
      </c>
      <c r="M11" s="78">
        <v>0.56999999999999995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194</v>
      </c>
      <c r="C12" s="16"/>
      <c r="D12" s="16"/>
      <c r="E12" s="16"/>
      <c r="H12" s="81">
        <v>0</v>
      </c>
      <c r="J12" s="81">
        <v>0</v>
      </c>
      <c r="L12" s="81">
        <v>0</v>
      </c>
      <c r="M12" s="81">
        <v>0</v>
      </c>
    </row>
    <row r="13" spans="2:98">
      <c r="B13" t="s">
        <v>213</v>
      </c>
      <c r="C13" t="s">
        <v>213</v>
      </c>
      <c r="D13" s="16"/>
      <c r="E13" s="16"/>
      <c r="F13" t="s">
        <v>213</v>
      </c>
      <c r="G13" t="s">
        <v>213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  <c r="M13" s="79">
        <v>0</v>
      </c>
    </row>
    <row r="14" spans="2:98">
      <c r="B14" s="80" t="s">
        <v>221</v>
      </c>
      <c r="C14" s="16"/>
      <c r="D14" s="16"/>
      <c r="E14" s="16"/>
      <c r="H14" s="81">
        <v>3235</v>
      </c>
      <c r="J14" s="81">
        <v>2109.69844720223</v>
      </c>
      <c r="L14" s="81">
        <v>100</v>
      </c>
      <c r="M14" s="81">
        <v>0.56999999999999995</v>
      </c>
    </row>
    <row r="15" spans="2:98">
      <c r="B15" s="80" t="s">
        <v>274</v>
      </c>
      <c r="C15" s="16"/>
      <c r="D15" s="16"/>
      <c r="E15" s="16"/>
      <c r="H15" s="81">
        <v>0</v>
      </c>
      <c r="J15" s="81">
        <v>0</v>
      </c>
      <c r="L15" s="81">
        <v>0</v>
      </c>
      <c r="M15" s="81">
        <v>0</v>
      </c>
    </row>
    <row r="16" spans="2:98">
      <c r="B16" t="s">
        <v>213</v>
      </c>
      <c r="C16" t="s">
        <v>213</v>
      </c>
      <c r="D16" s="16"/>
      <c r="E16" s="16"/>
      <c r="F16" t="s">
        <v>213</v>
      </c>
      <c r="G16" t="s">
        <v>213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</row>
    <row r="17" spans="2:13">
      <c r="B17" s="80" t="s">
        <v>275</v>
      </c>
      <c r="C17" s="16"/>
      <c r="D17" s="16"/>
      <c r="E17" s="16"/>
      <c r="H17" s="81">
        <v>3235</v>
      </c>
      <c r="J17" s="81">
        <v>2109.69844720223</v>
      </c>
      <c r="L17" s="81">
        <v>100</v>
      </c>
      <c r="M17" s="81">
        <v>0.56999999999999995</v>
      </c>
    </row>
    <row r="18" spans="2:13">
      <c r="B18" t="s">
        <v>613</v>
      </c>
      <c r="C18" t="s">
        <v>614</v>
      </c>
      <c r="D18" t="s">
        <v>129</v>
      </c>
      <c r="E18" t="s">
        <v>615</v>
      </c>
      <c r="F18" t="s">
        <v>455</v>
      </c>
      <c r="G18" t="s">
        <v>116</v>
      </c>
      <c r="H18" s="79">
        <v>76</v>
      </c>
      <c r="I18" s="79">
        <v>295612.245</v>
      </c>
      <c r="J18" s="79">
        <v>903.17699745462005</v>
      </c>
      <c r="K18" s="79">
        <v>0.76</v>
      </c>
      <c r="L18" s="79">
        <v>42.81</v>
      </c>
      <c r="M18" s="79">
        <v>0.24</v>
      </c>
    </row>
    <row r="19" spans="2:13">
      <c r="B19" t="s">
        <v>616</v>
      </c>
      <c r="C19" t="s">
        <v>617</v>
      </c>
      <c r="D19" t="s">
        <v>129</v>
      </c>
      <c r="E19" t="s">
        <v>618</v>
      </c>
      <c r="F19" t="s">
        <v>455</v>
      </c>
      <c r="G19" t="s">
        <v>116</v>
      </c>
      <c r="H19" s="79">
        <v>3159</v>
      </c>
      <c r="I19" s="79">
        <v>9500.5459999999694</v>
      </c>
      <c r="J19" s="79">
        <v>1206.5214497476099</v>
      </c>
      <c r="K19" s="79">
        <v>0.39</v>
      </c>
      <c r="L19" s="79">
        <v>57.19</v>
      </c>
      <c r="M19" s="79">
        <v>0.33</v>
      </c>
    </row>
    <row r="20" spans="2:13">
      <c r="B20" t="s">
        <v>224</v>
      </c>
      <c r="C20" s="16"/>
      <c r="D20" s="16"/>
      <c r="E20" s="16"/>
    </row>
    <row r="21" spans="2:13">
      <c r="C21" s="16"/>
      <c r="D21" s="16"/>
      <c r="E21" s="16"/>
    </row>
    <row r="22" spans="2:13"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topLeftCell="A13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  <c r="C2" s="15" t="s">
        <v>887</v>
      </c>
    </row>
    <row r="3" spans="2:55">
      <c r="B3" s="2" t="s">
        <v>2</v>
      </c>
      <c r="C3" t="s">
        <v>888</v>
      </c>
    </row>
    <row r="4" spans="2:55">
      <c r="B4" s="2" t="s">
        <v>3</v>
      </c>
      <c r="C4" t="s">
        <v>191</v>
      </c>
    </row>
    <row r="5" spans="2:55">
      <c r="B5" s="77" t="s">
        <v>192</v>
      </c>
      <c r="C5" t="s">
        <v>193</v>
      </c>
    </row>
    <row r="6" spans="2:55" ht="26.25" customHeight="1">
      <c r="B6" s="103" t="s">
        <v>142</v>
      </c>
      <c r="C6" s="104"/>
      <c r="D6" s="104"/>
      <c r="E6" s="104"/>
      <c r="F6" s="104"/>
      <c r="G6" s="104"/>
      <c r="H6" s="104"/>
      <c r="I6" s="104"/>
      <c r="J6" s="104"/>
      <c r="K6" s="105"/>
    </row>
    <row r="7" spans="2:55" ht="26.25" customHeight="1">
      <c r="B7" s="103" t="s">
        <v>145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55" s="19" customFormat="1" ht="63">
      <c r="B8" s="4" t="s">
        <v>102</v>
      </c>
      <c r="C8" s="28" t="s">
        <v>50</v>
      </c>
      <c r="D8" s="28" t="s">
        <v>54</v>
      </c>
      <c r="E8" s="28" t="s">
        <v>72</v>
      </c>
      <c r="F8" s="28" t="s">
        <v>74</v>
      </c>
      <c r="G8" s="28" t="s">
        <v>75</v>
      </c>
      <c r="H8" s="28" t="s">
        <v>5</v>
      </c>
      <c r="I8" s="28" t="s">
        <v>76</v>
      </c>
      <c r="J8" s="29" t="s">
        <v>58</v>
      </c>
      <c r="K8" s="36" t="s">
        <v>59</v>
      </c>
      <c r="BC8" s="16"/>
    </row>
    <row r="9" spans="2:55" s="19" customFormat="1" ht="21" customHeight="1">
      <c r="B9" s="20"/>
      <c r="C9" s="21"/>
      <c r="D9" s="21"/>
      <c r="E9" s="31" t="s">
        <v>77</v>
      </c>
      <c r="F9" s="31"/>
      <c r="G9" s="31" t="s">
        <v>79</v>
      </c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146</v>
      </c>
      <c r="C11" s="7"/>
      <c r="D11" s="7"/>
      <c r="E11" s="7"/>
      <c r="F11" s="78">
        <v>1913981.66</v>
      </c>
      <c r="G11" s="7"/>
      <c r="H11" s="78">
        <v>4014.9560216244008</v>
      </c>
      <c r="I11" s="7"/>
      <c r="J11" s="78">
        <v>100</v>
      </c>
      <c r="K11" s="78">
        <v>1.0900000000000001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194</v>
      </c>
      <c r="C12" s="16"/>
      <c r="F12" s="81">
        <v>1731721.21</v>
      </c>
      <c r="H12" s="81">
        <v>2351.7427198351329</v>
      </c>
      <c r="J12" s="81">
        <v>58.57</v>
      </c>
      <c r="K12" s="81">
        <v>0.64</v>
      </c>
    </row>
    <row r="13" spans="2:55">
      <c r="B13" s="80" t="s">
        <v>619</v>
      </c>
      <c r="C13" s="16"/>
      <c r="F13" s="81">
        <v>0</v>
      </c>
      <c r="H13" s="81">
        <v>0</v>
      </c>
      <c r="J13" s="81">
        <v>0</v>
      </c>
      <c r="K13" s="81">
        <v>0</v>
      </c>
    </row>
    <row r="14" spans="2:55">
      <c r="B14" t="s">
        <v>213</v>
      </c>
      <c r="C14" t="s">
        <v>213</v>
      </c>
      <c r="D14" t="s">
        <v>213</v>
      </c>
      <c r="F14" s="79">
        <v>0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</row>
    <row r="15" spans="2:55">
      <c r="B15" s="80" t="s">
        <v>620</v>
      </c>
      <c r="C15" s="16"/>
      <c r="F15" s="81">
        <v>0</v>
      </c>
      <c r="H15" s="81">
        <v>0</v>
      </c>
      <c r="J15" s="81">
        <v>0</v>
      </c>
      <c r="K15" s="81">
        <v>0</v>
      </c>
    </row>
    <row r="16" spans="2:55">
      <c r="B16" t="s">
        <v>213</v>
      </c>
      <c r="C16" t="s">
        <v>213</v>
      </c>
      <c r="D16" t="s">
        <v>213</v>
      </c>
      <c r="F16" s="79">
        <v>0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</row>
    <row r="17" spans="2:11">
      <c r="B17" s="80" t="s">
        <v>621</v>
      </c>
      <c r="C17" s="16"/>
      <c r="F17" s="81">
        <v>612856</v>
      </c>
      <c r="H17" s="81">
        <v>681.71901286959996</v>
      </c>
      <c r="J17" s="81">
        <v>16.98</v>
      </c>
      <c r="K17" s="81">
        <v>0.18</v>
      </c>
    </row>
    <row r="18" spans="2:11">
      <c r="B18" t="s">
        <v>622</v>
      </c>
      <c r="C18" t="s">
        <v>623</v>
      </c>
      <c r="D18" t="s">
        <v>108</v>
      </c>
      <c r="E18" t="s">
        <v>624</v>
      </c>
      <c r="F18" s="79">
        <v>612856</v>
      </c>
      <c r="G18" s="79">
        <v>111.23641000000001</v>
      </c>
      <c r="H18" s="79">
        <v>681.71901286959996</v>
      </c>
      <c r="I18" s="79">
        <v>0.5</v>
      </c>
      <c r="J18" s="79">
        <v>16.98</v>
      </c>
      <c r="K18" s="79">
        <v>0.18</v>
      </c>
    </row>
    <row r="19" spans="2:11">
      <c r="B19" s="80" t="s">
        <v>625</v>
      </c>
      <c r="C19" s="16"/>
      <c r="F19" s="81">
        <v>1118865.21</v>
      </c>
      <c r="H19" s="81">
        <v>1670.0237069655329</v>
      </c>
      <c r="J19" s="81">
        <v>41.6</v>
      </c>
      <c r="K19" s="81">
        <v>0.45</v>
      </c>
    </row>
    <row r="20" spans="2:11">
      <c r="B20" t="s">
        <v>626</v>
      </c>
      <c r="C20" t="s">
        <v>627</v>
      </c>
      <c r="D20" t="s">
        <v>108</v>
      </c>
      <c r="E20" t="s">
        <v>628</v>
      </c>
      <c r="F20" s="79">
        <v>701085</v>
      </c>
      <c r="G20" s="79">
        <v>156.54528999999999</v>
      </c>
      <c r="H20" s="79">
        <v>1097.5155463965</v>
      </c>
      <c r="I20" s="79">
        <v>7.0000000000000007E-2</v>
      </c>
      <c r="J20" s="79">
        <v>27.34</v>
      </c>
      <c r="K20" s="79">
        <v>0.3</v>
      </c>
    </row>
    <row r="21" spans="2:11">
      <c r="B21" t="s">
        <v>629</v>
      </c>
      <c r="C21" t="s">
        <v>630</v>
      </c>
      <c r="D21" t="s">
        <v>108</v>
      </c>
      <c r="E21" t="s">
        <v>631</v>
      </c>
      <c r="F21" s="79">
        <v>417780.21</v>
      </c>
      <c r="G21" s="79">
        <v>137.03573</v>
      </c>
      <c r="H21" s="79">
        <v>572.50816056903295</v>
      </c>
      <c r="I21" s="79">
        <v>0.04</v>
      </c>
      <c r="J21" s="79">
        <v>14.26</v>
      </c>
      <c r="K21" s="79">
        <v>0.16</v>
      </c>
    </row>
    <row r="22" spans="2:11">
      <c r="B22" s="80" t="s">
        <v>221</v>
      </c>
      <c r="C22" s="16"/>
      <c r="F22" s="81">
        <v>182260.45</v>
      </c>
      <c r="H22" s="81">
        <v>1663.2133017892679</v>
      </c>
      <c r="J22" s="81">
        <v>41.43</v>
      </c>
      <c r="K22" s="81">
        <v>0.45</v>
      </c>
    </row>
    <row r="23" spans="2:11">
      <c r="B23" s="80" t="s">
        <v>632</v>
      </c>
      <c r="C23" s="16"/>
      <c r="F23" s="81">
        <v>0</v>
      </c>
      <c r="H23" s="81">
        <v>0</v>
      </c>
      <c r="J23" s="81">
        <v>0</v>
      </c>
      <c r="K23" s="81">
        <v>0</v>
      </c>
    </row>
    <row r="24" spans="2:11">
      <c r="B24" t="s">
        <v>213</v>
      </c>
      <c r="C24" t="s">
        <v>213</v>
      </c>
      <c r="D24" t="s">
        <v>213</v>
      </c>
      <c r="F24" s="79">
        <v>0</v>
      </c>
      <c r="G24" s="79">
        <v>0</v>
      </c>
      <c r="H24" s="79">
        <v>0</v>
      </c>
      <c r="I24" s="79">
        <v>0</v>
      </c>
      <c r="J24" s="79">
        <v>0</v>
      </c>
      <c r="K24" s="79">
        <v>0</v>
      </c>
    </row>
    <row r="25" spans="2:11">
      <c r="B25" s="80" t="s">
        <v>633</v>
      </c>
      <c r="C25" s="16"/>
      <c r="F25" s="81">
        <v>181</v>
      </c>
      <c r="H25" s="81">
        <v>702.81092043648005</v>
      </c>
      <c r="J25" s="81">
        <v>17.5</v>
      </c>
      <c r="K25" s="81">
        <v>0.19</v>
      </c>
    </row>
    <row r="26" spans="2:11">
      <c r="B26" t="s">
        <v>634</v>
      </c>
      <c r="C26" t="s">
        <v>635</v>
      </c>
      <c r="D26" t="s">
        <v>112</v>
      </c>
      <c r="E26" t="s">
        <v>636</v>
      </c>
      <c r="F26" s="79">
        <v>181</v>
      </c>
      <c r="G26" s="79">
        <v>101012.83199999999</v>
      </c>
      <c r="H26" s="79">
        <v>702.81092043648005</v>
      </c>
      <c r="I26" s="79">
        <v>0.09</v>
      </c>
      <c r="J26" s="79">
        <v>17.5</v>
      </c>
      <c r="K26" s="79">
        <v>0.19</v>
      </c>
    </row>
    <row r="27" spans="2:11">
      <c r="B27" s="80" t="s">
        <v>637</v>
      </c>
      <c r="C27" s="16"/>
      <c r="F27" s="81">
        <v>0</v>
      </c>
      <c r="H27" s="81">
        <v>0</v>
      </c>
      <c r="J27" s="81">
        <v>0</v>
      </c>
      <c r="K27" s="81">
        <v>0</v>
      </c>
    </row>
    <row r="28" spans="2:11">
      <c r="B28" t="s">
        <v>213</v>
      </c>
      <c r="C28" t="s">
        <v>213</v>
      </c>
      <c r="D28" t="s">
        <v>213</v>
      </c>
      <c r="F28" s="79">
        <v>0</v>
      </c>
      <c r="G28" s="79">
        <v>0</v>
      </c>
      <c r="H28" s="79">
        <v>0</v>
      </c>
      <c r="I28" s="79">
        <v>0</v>
      </c>
      <c r="J28" s="79">
        <v>0</v>
      </c>
      <c r="K28" s="79">
        <v>0</v>
      </c>
    </row>
    <row r="29" spans="2:11">
      <c r="B29" s="80" t="s">
        <v>638</v>
      </c>
      <c r="C29" s="16"/>
      <c r="F29" s="81">
        <v>182079.45</v>
      </c>
      <c r="H29" s="81">
        <v>960.40238135278798</v>
      </c>
      <c r="J29" s="81">
        <v>23.92</v>
      </c>
      <c r="K29" s="81">
        <v>0.26</v>
      </c>
    </row>
    <row r="30" spans="2:11">
      <c r="B30" t="s">
        <v>639</v>
      </c>
      <c r="C30" t="s">
        <v>640</v>
      </c>
      <c r="D30" t="s">
        <v>116</v>
      </c>
      <c r="E30" t="s">
        <v>641</v>
      </c>
      <c r="F30" s="79">
        <v>55539.45</v>
      </c>
      <c r="G30" s="79">
        <v>98.128299999999811</v>
      </c>
      <c r="H30" s="79">
        <v>219.09512081149799</v>
      </c>
      <c r="I30" s="79">
        <v>0.02</v>
      </c>
      <c r="J30" s="79">
        <v>5.46</v>
      </c>
      <c r="K30" s="79">
        <v>0.06</v>
      </c>
    </row>
    <row r="31" spans="2:11">
      <c r="B31" t="s">
        <v>642</v>
      </c>
      <c r="C31" t="s">
        <v>643</v>
      </c>
      <c r="D31" t="s">
        <v>112</v>
      </c>
      <c r="E31" t="s">
        <v>568</v>
      </c>
      <c r="F31" s="79">
        <v>36041</v>
      </c>
      <c r="G31" s="79">
        <v>263.00277000000017</v>
      </c>
      <c r="H31" s="79">
        <v>364.36825612243098</v>
      </c>
      <c r="I31" s="79">
        <v>0</v>
      </c>
      <c r="J31" s="79">
        <v>9.08</v>
      </c>
      <c r="K31" s="79">
        <v>0.1</v>
      </c>
    </row>
    <row r="32" spans="2:11">
      <c r="B32" t="s">
        <v>644</v>
      </c>
      <c r="C32" t="s">
        <v>645</v>
      </c>
      <c r="D32" t="s">
        <v>112</v>
      </c>
      <c r="E32" t="s">
        <v>646</v>
      </c>
      <c r="F32" s="79">
        <v>61560</v>
      </c>
      <c r="G32" s="79">
        <v>100</v>
      </c>
      <c r="H32" s="79">
        <v>236.63664</v>
      </c>
      <c r="I32" s="79">
        <v>0</v>
      </c>
      <c r="J32" s="79">
        <v>5.89</v>
      </c>
      <c r="K32" s="79">
        <v>0.06</v>
      </c>
    </row>
    <row r="33" spans="2:11">
      <c r="B33" t="s">
        <v>647</v>
      </c>
      <c r="C33" t="s">
        <v>648</v>
      </c>
      <c r="D33" t="s">
        <v>119</v>
      </c>
      <c r="E33" t="s">
        <v>649</v>
      </c>
      <c r="F33" s="79">
        <v>28939</v>
      </c>
      <c r="G33" s="79">
        <v>103.01751999999973</v>
      </c>
      <c r="H33" s="79">
        <v>140.30236441885901</v>
      </c>
      <c r="I33" s="79">
        <v>0.14000000000000001</v>
      </c>
      <c r="J33" s="79">
        <v>3.49</v>
      </c>
      <c r="K33" s="79">
        <v>0.04</v>
      </c>
    </row>
    <row r="34" spans="2:11">
      <c r="B34" t="s">
        <v>224</v>
      </c>
      <c r="C34" s="16"/>
    </row>
    <row r="35" spans="2:11">
      <c r="C35" s="16"/>
    </row>
    <row r="36" spans="2:11">
      <c r="C36" s="16"/>
    </row>
    <row r="37" spans="2:11">
      <c r="C37" s="16"/>
    </row>
    <row r="38" spans="2:11">
      <c r="C38" s="16"/>
    </row>
    <row r="39" spans="2:11">
      <c r="C39" s="16"/>
    </row>
    <row r="40" spans="2:11">
      <c r="C40" s="16"/>
    </row>
    <row r="41" spans="2:11">
      <c r="C41" s="16"/>
    </row>
    <row r="42" spans="2:11">
      <c r="C42" s="16"/>
    </row>
    <row r="43" spans="2:11">
      <c r="C43" s="16"/>
    </row>
    <row r="44" spans="2:11">
      <c r="C44" s="16"/>
    </row>
    <row r="45" spans="2:11">
      <c r="C45" s="16"/>
    </row>
    <row r="46" spans="2:11">
      <c r="C46" s="16"/>
    </row>
    <row r="47" spans="2:11">
      <c r="C47" s="16"/>
    </row>
    <row r="48" spans="2:11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topLeftCell="A4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190</v>
      </c>
    </row>
    <row r="2" spans="2:59">
      <c r="B2" s="2" t="s">
        <v>1</v>
      </c>
      <c r="C2" s="15" t="s">
        <v>887</v>
      </c>
    </row>
    <row r="3" spans="2:59">
      <c r="B3" s="2" t="s">
        <v>2</v>
      </c>
      <c r="C3" t="s">
        <v>888</v>
      </c>
    </row>
    <row r="4" spans="2:59">
      <c r="B4" s="2" t="s">
        <v>3</v>
      </c>
      <c r="C4" t="s">
        <v>191</v>
      </c>
    </row>
    <row r="5" spans="2:59">
      <c r="B5" s="77" t="s">
        <v>192</v>
      </c>
      <c r="C5" t="s">
        <v>193</v>
      </c>
    </row>
    <row r="6" spans="2:59" ht="26.25" customHeight="1">
      <c r="B6" s="103" t="s">
        <v>142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59" ht="26.25" customHeight="1">
      <c r="B7" s="103" t="s">
        <v>147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</row>
    <row r="8" spans="2:59" s="19" customFormat="1" ht="63">
      <c r="B8" s="4" t="s">
        <v>102</v>
      </c>
      <c r="C8" s="29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103</v>
      </c>
      <c r="C11" s="7"/>
      <c r="D11" s="7"/>
      <c r="E11" s="7"/>
      <c r="F11" s="7"/>
      <c r="G11" s="78">
        <v>37027.22</v>
      </c>
      <c r="H11" s="7"/>
      <c r="I11" s="78">
        <v>269.03214543458802</v>
      </c>
      <c r="J11" s="7"/>
      <c r="K11" s="78">
        <v>100</v>
      </c>
      <c r="L11" s="78">
        <v>7.0000000000000007E-2</v>
      </c>
      <c r="M11" s="16"/>
      <c r="N11" s="16"/>
      <c r="O11" s="16"/>
      <c r="P11" s="16"/>
      <c r="BG11" s="16"/>
    </row>
    <row r="12" spans="2:59">
      <c r="B12" s="80" t="s">
        <v>650</v>
      </c>
      <c r="C12" s="16"/>
      <c r="D12" s="16"/>
      <c r="G12" s="81">
        <v>0</v>
      </c>
      <c r="I12" s="81">
        <v>0</v>
      </c>
      <c r="K12" s="81">
        <v>0</v>
      </c>
      <c r="L12" s="81">
        <v>0</v>
      </c>
    </row>
    <row r="13" spans="2:59">
      <c r="B13" t="s">
        <v>213</v>
      </c>
      <c r="C13" t="s">
        <v>213</v>
      </c>
      <c r="D13" t="s">
        <v>213</v>
      </c>
      <c r="E13" t="s">
        <v>213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</row>
    <row r="14" spans="2:59">
      <c r="B14" s="80" t="s">
        <v>535</v>
      </c>
      <c r="C14" s="16"/>
      <c r="D14" s="16"/>
      <c r="G14" s="81">
        <v>37027.22</v>
      </c>
      <c r="I14" s="81">
        <v>269.03214543458802</v>
      </c>
      <c r="K14" s="81">
        <v>100</v>
      </c>
      <c r="L14" s="81">
        <v>7.0000000000000007E-2</v>
      </c>
    </row>
    <row r="15" spans="2:59">
      <c r="B15" t="s">
        <v>651</v>
      </c>
      <c r="C15" t="s">
        <v>652</v>
      </c>
      <c r="D15" t="s">
        <v>653</v>
      </c>
      <c r="E15" t="s">
        <v>116</v>
      </c>
      <c r="F15" t="s">
        <v>654</v>
      </c>
      <c r="G15" s="79">
        <v>21050.7</v>
      </c>
      <c r="H15" s="79">
        <v>312.83999999999997</v>
      </c>
      <c r="I15" s="79">
        <v>264.743725218588</v>
      </c>
      <c r="J15" s="79">
        <v>0</v>
      </c>
      <c r="K15" s="79">
        <v>98.41</v>
      </c>
      <c r="L15" s="79">
        <v>7.0000000000000007E-2</v>
      </c>
    </row>
    <row r="16" spans="2:59">
      <c r="B16" t="s">
        <v>655</v>
      </c>
      <c r="C16" t="s">
        <v>656</v>
      </c>
      <c r="D16" t="s">
        <v>455</v>
      </c>
      <c r="E16" t="s">
        <v>112</v>
      </c>
      <c r="F16" t="s">
        <v>657</v>
      </c>
      <c r="G16" s="79">
        <v>7919.7</v>
      </c>
      <c r="H16" s="79">
        <v>9</v>
      </c>
      <c r="I16" s="79">
        <v>2.7398994120000002</v>
      </c>
      <c r="J16" s="79">
        <v>0.02</v>
      </c>
      <c r="K16" s="79">
        <v>1.02</v>
      </c>
      <c r="L16" s="79">
        <v>0</v>
      </c>
    </row>
    <row r="17" spans="2:12">
      <c r="B17" t="s">
        <v>658</v>
      </c>
      <c r="C17" t="s">
        <v>659</v>
      </c>
      <c r="D17" t="s">
        <v>455</v>
      </c>
      <c r="E17" t="s">
        <v>112</v>
      </c>
      <c r="F17" t="s">
        <v>657</v>
      </c>
      <c r="G17" s="79">
        <v>8056.82</v>
      </c>
      <c r="H17" s="79">
        <v>5</v>
      </c>
      <c r="I17" s="79">
        <v>1.548520804</v>
      </c>
      <c r="J17" s="79">
        <v>0.02</v>
      </c>
      <c r="K17" s="79">
        <v>0.57999999999999996</v>
      </c>
      <c r="L17" s="79">
        <v>0</v>
      </c>
    </row>
    <row r="18" spans="2:12">
      <c r="B18" t="s">
        <v>224</v>
      </c>
      <c r="C18" s="16"/>
      <c r="D18" s="16"/>
    </row>
    <row r="19" spans="2:12">
      <c r="C19" s="16"/>
      <c r="D19" s="16"/>
    </row>
    <row r="20" spans="2:12">
      <c r="C20" s="16"/>
      <c r="D20" s="16"/>
    </row>
    <row r="21" spans="2:12">
      <c r="C21" s="16"/>
      <c r="D21" s="16"/>
    </row>
    <row r="22" spans="2:12">
      <c r="C22" s="16"/>
      <c r="D22" s="16"/>
    </row>
    <row r="23" spans="2:12">
      <c r="C23" s="16"/>
      <c r="D23" s="16"/>
    </row>
    <row r="24" spans="2:12">
      <c r="C24" s="16"/>
      <c r="D24" s="16"/>
    </row>
    <row r="25" spans="2:12">
      <c r="C25" s="16"/>
      <c r="D25" s="16"/>
    </row>
    <row r="26" spans="2:12">
      <c r="C26" s="16"/>
      <c r="D26" s="16"/>
    </row>
    <row r="27" spans="2:12">
      <c r="C27" s="16"/>
      <c r="D27" s="16"/>
    </row>
    <row r="28" spans="2:12">
      <c r="C28" s="16"/>
      <c r="D28" s="16"/>
    </row>
    <row r="29" spans="2:12">
      <c r="C29" s="16"/>
      <c r="D29" s="16"/>
    </row>
    <row r="30" spans="2:12">
      <c r="C30" s="16"/>
      <c r="D30" s="16"/>
    </row>
    <row r="31" spans="2:12">
      <c r="C31" s="16"/>
      <c r="D31" s="16"/>
    </row>
    <row r="32" spans="2:12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topLeftCell="A13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  <c r="C2" s="15" t="s">
        <v>887</v>
      </c>
    </row>
    <row r="3" spans="2:52">
      <c r="B3" s="2" t="s">
        <v>2</v>
      </c>
      <c r="C3" t="s">
        <v>888</v>
      </c>
    </row>
    <row r="4" spans="2:52">
      <c r="B4" s="2" t="s">
        <v>3</v>
      </c>
      <c r="C4" t="s">
        <v>191</v>
      </c>
    </row>
    <row r="5" spans="2:52">
      <c r="B5" s="77" t="s">
        <v>192</v>
      </c>
      <c r="C5" t="s">
        <v>193</v>
      </c>
    </row>
    <row r="6" spans="2:52" ht="26.25" customHeight="1">
      <c r="B6" s="103" t="s">
        <v>142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52" ht="26.25" customHeight="1">
      <c r="B7" s="103" t="s">
        <v>148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</row>
    <row r="8" spans="2:52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105</v>
      </c>
      <c r="C11" s="7"/>
      <c r="D11" s="7"/>
      <c r="E11" s="7"/>
      <c r="F11" s="7"/>
      <c r="G11" s="78">
        <v>0</v>
      </c>
      <c r="H11" s="7"/>
      <c r="I11" s="78">
        <v>0</v>
      </c>
      <c r="J11" s="7"/>
      <c r="K11" s="78">
        <v>0</v>
      </c>
      <c r="L11" s="78">
        <v>0</v>
      </c>
      <c r="AZ11" s="16"/>
    </row>
    <row r="12" spans="2:52">
      <c r="B12" s="80" t="s">
        <v>194</v>
      </c>
      <c r="C12" s="16"/>
      <c r="D12" s="16"/>
      <c r="G12" s="81">
        <v>0</v>
      </c>
      <c r="I12" s="81">
        <v>0</v>
      </c>
      <c r="K12" s="81">
        <v>0</v>
      </c>
      <c r="L12" s="81">
        <v>0</v>
      </c>
    </row>
    <row r="13" spans="2:52">
      <c r="B13" s="80" t="s">
        <v>536</v>
      </c>
      <c r="C13" s="16"/>
      <c r="D13" s="16"/>
      <c r="G13" s="81">
        <v>0</v>
      </c>
      <c r="I13" s="81">
        <v>0</v>
      </c>
      <c r="K13" s="81">
        <v>0</v>
      </c>
      <c r="L13" s="81">
        <v>0</v>
      </c>
    </row>
    <row r="14" spans="2:52">
      <c r="B14" t="s">
        <v>213</v>
      </c>
      <c r="C14" t="s">
        <v>213</v>
      </c>
      <c r="D14" t="s">
        <v>213</v>
      </c>
      <c r="E14" t="s">
        <v>213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</row>
    <row r="15" spans="2:52">
      <c r="B15" s="80" t="s">
        <v>537</v>
      </c>
      <c r="C15" s="16"/>
      <c r="D15" s="16"/>
      <c r="G15" s="81">
        <v>0</v>
      </c>
      <c r="I15" s="81">
        <v>0</v>
      </c>
      <c r="K15" s="81">
        <v>0</v>
      </c>
      <c r="L15" s="81">
        <v>0</v>
      </c>
    </row>
    <row r="16" spans="2:52">
      <c r="B16" t="s">
        <v>213</v>
      </c>
      <c r="C16" t="s">
        <v>213</v>
      </c>
      <c r="D16" t="s">
        <v>213</v>
      </c>
      <c r="E16" t="s">
        <v>213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</row>
    <row r="17" spans="2:12">
      <c r="B17" s="80" t="s">
        <v>660</v>
      </c>
      <c r="C17" s="16"/>
      <c r="D17" s="16"/>
      <c r="G17" s="81">
        <v>0</v>
      </c>
      <c r="I17" s="81">
        <v>0</v>
      </c>
      <c r="K17" s="81">
        <v>0</v>
      </c>
      <c r="L17" s="81">
        <v>0</v>
      </c>
    </row>
    <row r="18" spans="2:12">
      <c r="B18" t="s">
        <v>213</v>
      </c>
      <c r="C18" t="s">
        <v>213</v>
      </c>
      <c r="D18" t="s">
        <v>213</v>
      </c>
      <c r="E18" t="s">
        <v>213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</row>
    <row r="19" spans="2:12">
      <c r="B19" s="80" t="s">
        <v>538</v>
      </c>
      <c r="C19" s="16"/>
      <c r="D19" s="16"/>
      <c r="G19" s="81">
        <v>0</v>
      </c>
      <c r="I19" s="81">
        <v>0</v>
      </c>
      <c r="K19" s="81">
        <v>0</v>
      </c>
      <c r="L19" s="81">
        <v>0</v>
      </c>
    </row>
    <row r="20" spans="2:12">
      <c r="B20" t="s">
        <v>213</v>
      </c>
      <c r="C20" t="s">
        <v>213</v>
      </c>
      <c r="D20" t="s">
        <v>213</v>
      </c>
      <c r="E20" t="s">
        <v>213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</row>
    <row r="21" spans="2:12">
      <c r="B21" s="80" t="s">
        <v>368</v>
      </c>
      <c r="C21" s="16"/>
      <c r="D21" s="16"/>
      <c r="G21" s="81">
        <v>0</v>
      </c>
      <c r="I21" s="81">
        <v>0</v>
      </c>
      <c r="K21" s="81">
        <v>0</v>
      </c>
      <c r="L21" s="81">
        <v>0</v>
      </c>
    </row>
    <row r="22" spans="2:12">
      <c r="B22" t="s">
        <v>213</v>
      </c>
      <c r="C22" t="s">
        <v>213</v>
      </c>
      <c r="D22" t="s">
        <v>213</v>
      </c>
      <c r="E22" t="s">
        <v>213</v>
      </c>
      <c r="G22" s="79">
        <v>0</v>
      </c>
      <c r="H22" s="79">
        <v>0</v>
      </c>
      <c r="I22" s="79">
        <v>0</v>
      </c>
      <c r="J22" s="79">
        <v>0</v>
      </c>
      <c r="K22" s="79">
        <v>0</v>
      </c>
      <c r="L22" s="79">
        <v>0</v>
      </c>
    </row>
    <row r="23" spans="2:12">
      <c r="B23" s="80" t="s">
        <v>221</v>
      </c>
      <c r="C23" s="16"/>
      <c r="D23" s="16"/>
      <c r="G23" s="81">
        <v>0</v>
      </c>
      <c r="I23" s="81">
        <v>0</v>
      </c>
      <c r="K23" s="81">
        <v>0</v>
      </c>
      <c r="L23" s="81">
        <v>0</v>
      </c>
    </row>
    <row r="24" spans="2:12">
      <c r="B24" s="80" t="s">
        <v>536</v>
      </c>
      <c r="C24" s="16"/>
      <c r="D24" s="16"/>
      <c r="G24" s="81">
        <v>0</v>
      </c>
      <c r="I24" s="81">
        <v>0</v>
      </c>
      <c r="K24" s="81">
        <v>0</v>
      </c>
      <c r="L24" s="81">
        <v>0</v>
      </c>
    </row>
    <row r="25" spans="2:12">
      <c r="B25" t="s">
        <v>213</v>
      </c>
      <c r="C25" t="s">
        <v>213</v>
      </c>
      <c r="D25" t="s">
        <v>213</v>
      </c>
      <c r="E25" t="s">
        <v>213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</row>
    <row r="26" spans="2:12">
      <c r="B26" s="80" t="s">
        <v>661</v>
      </c>
      <c r="C26" s="16"/>
      <c r="D26" s="16"/>
      <c r="G26" s="81">
        <v>0</v>
      </c>
      <c r="I26" s="81">
        <v>0</v>
      </c>
      <c r="K26" s="81">
        <v>0</v>
      </c>
      <c r="L26" s="81">
        <v>0</v>
      </c>
    </row>
    <row r="27" spans="2:12">
      <c r="B27" t="s">
        <v>213</v>
      </c>
      <c r="C27" t="s">
        <v>213</v>
      </c>
      <c r="D27" t="s">
        <v>213</v>
      </c>
      <c r="E27" t="s">
        <v>213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</row>
    <row r="28" spans="2:12">
      <c r="B28" s="80" t="s">
        <v>538</v>
      </c>
      <c r="C28" s="16"/>
      <c r="D28" s="16"/>
      <c r="G28" s="81">
        <v>0</v>
      </c>
      <c r="I28" s="81">
        <v>0</v>
      </c>
      <c r="K28" s="81">
        <v>0</v>
      </c>
      <c r="L28" s="81">
        <v>0</v>
      </c>
    </row>
    <row r="29" spans="2:12">
      <c r="B29" t="s">
        <v>213</v>
      </c>
      <c r="C29" t="s">
        <v>213</v>
      </c>
      <c r="D29" t="s">
        <v>213</v>
      </c>
      <c r="E29" t="s">
        <v>213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  <c r="L29" s="79">
        <v>0</v>
      </c>
    </row>
    <row r="30" spans="2:12">
      <c r="B30" s="80" t="s">
        <v>539</v>
      </c>
      <c r="C30" s="16"/>
      <c r="D30" s="16"/>
      <c r="G30" s="81">
        <v>0</v>
      </c>
      <c r="I30" s="81">
        <v>0</v>
      </c>
      <c r="K30" s="81">
        <v>0</v>
      </c>
      <c r="L30" s="81">
        <v>0</v>
      </c>
    </row>
    <row r="31" spans="2:12">
      <c r="B31" t="s">
        <v>213</v>
      </c>
      <c r="C31" t="s">
        <v>213</v>
      </c>
      <c r="D31" t="s">
        <v>213</v>
      </c>
      <c r="E31" t="s">
        <v>213</v>
      </c>
      <c r="G31" s="79">
        <v>0</v>
      </c>
      <c r="H31" s="79">
        <v>0</v>
      </c>
      <c r="I31" s="79">
        <v>0</v>
      </c>
      <c r="J31" s="79">
        <v>0</v>
      </c>
      <c r="K31" s="79">
        <v>0</v>
      </c>
      <c r="L31" s="79">
        <v>0</v>
      </c>
    </row>
    <row r="32" spans="2:12">
      <c r="B32" s="80" t="s">
        <v>368</v>
      </c>
      <c r="C32" s="16"/>
      <c r="D32" s="16"/>
      <c r="G32" s="81">
        <v>0</v>
      </c>
      <c r="I32" s="81">
        <v>0</v>
      </c>
      <c r="K32" s="81">
        <v>0</v>
      </c>
      <c r="L32" s="81">
        <v>0</v>
      </c>
    </row>
    <row r="33" spans="2:12">
      <c r="B33" t="s">
        <v>213</v>
      </c>
      <c r="C33" t="s">
        <v>213</v>
      </c>
      <c r="D33" t="s">
        <v>213</v>
      </c>
      <c r="E33" t="s">
        <v>213</v>
      </c>
      <c r="G33" s="79">
        <v>0</v>
      </c>
      <c r="H33" s="79">
        <v>0</v>
      </c>
      <c r="I33" s="79">
        <v>0</v>
      </c>
      <c r="J33" s="79">
        <v>0</v>
      </c>
      <c r="K33" s="79">
        <v>0</v>
      </c>
      <c r="L33" s="79">
        <v>0</v>
      </c>
    </row>
    <row r="34" spans="2:12">
      <c r="B34" t="s">
        <v>224</v>
      </c>
      <c r="C34" s="16"/>
      <c r="D34" s="16"/>
    </row>
    <row r="35" spans="2:12">
      <c r="C35" s="16"/>
      <c r="D35" s="16"/>
    </row>
    <row r="36" spans="2:12">
      <c r="C36" s="16"/>
      <c r="D36" s="16"/>
    </row>
    <row r="37" spans="2:12"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topLeftCell="A10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190</v>
      </c>
    </row>
    <row r="2" spans="2:13">
      <c r="B2" s="2" t="s">
        <v>1</v>
      </c>
      <c r="C2" s="15" t="s">
        <v>887</v>
      </c>
    </row>
    <row r="3" spans="2:13">
      <c r="B3" s="2" t="s">
        <v>2</v>
      </c>
      <c r="C3" t="s">
        <v>888</v>
      </c>
    </row>
    <row r="4" spans="2:13">
      <c r="B4" s="2" t="s">
        <v>3</v>
      </c>
      <c r="C4" t="s">
        <v>191</v>
      </c>
    </row>
    <row r="5" spans="2:13">
      <c r="B5" s="77" t="s">
        <v>192</v>
      </c>
      <c r="C5" t="s">
        <v>193</v>
      </c>
    </row>
    <row r="7" spans="2:13" ht="26.25" customHeight="1">
      <c r="B7" s="93" t="s">
        <v>48</v>
      </c>
      <c r="C7" s="94"/>
      <c r="D7" s="94"/>
      <c r="E7" s="94"/>
      <c r="F7" s="94"/>
      <c r="G7" s="94"/>
      <c r="H7" s="94"/>
      <c r="I7" s="94"/>
      <c r="J7" s="94"/>
      <c r="K7" s="94"/>
      <c r="L7" s="94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8">
        <v>0</v>
      </c>
      <c r="J11" s="78">
        <v>24900.035846630999</v>
      </c>
      <c r="K11" s="78">
        <v>100</v>
      </c>
      <c r="L11" s="78">
        <v>6.75</v>
      </c>
    </row>
    <row r="12" spans="2:13">
      <c r="B12" s="80" t="s">
        <v>194</v>
      </c>
      <c r="C12" s="26"/>
      <c r="D12" s="27"/>
      <c r="E12" s="27"/>
      <c r="F12" s="27"/>
      <c r="G12" s="27"/>
      <c r="H12" s="27"/>
      <c r="I12" s="81">
        <v>0</v>
      </c>
      <c r="J12" s="81">
        <v>24900.035846630999</v>
      </c>
      <c r="K12" s="81">
        <v>100</v>
      </c>
      <c r="L12" s="81">
        <v>6.75</v>
      </c>
    </row>
    <row r="13" spans="2:13">
      <c r="B13" s="80" t="s">
        <v>195</v>
      </c>
      <c r="C13" s="26"/>
      <c r="D13" s="27"/>
      <c r="E13" s="27"/>
      <c r="F13" s="27"/>
      <c r="G13" s="27"/>
      <c r="H13" s="27"/>
      <c r="I13" s="81">
        <v>0</v>
      </c>
      <c r="J13" s="81">
        <v>21872.815119999999</v>
      </c>
      <c r="K13" s="81">
        <v>87.84</v>
      </c>
      <c r="L13" s="81">
        <v>5.93</v>
      </c>
    </row>
    <row r="14" spans="2:13">
      <c r="B14" t="s">
        <v>196</v>
      </c>
      <c r="C14" t="s">
        <v>197</v>
      </c>
      <c r="D14" t="s">
        <v>198</v>
      </c>
      <c r="E14" t="s">
        <v>199</v>
      </c>
      <c r="F14" t="s">
        <v>155</v>
      </c>
      <c r="G14" t="s">
        <v>108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</row>
    <row r="15" spans="2:13">
      <c r="B15" t="s">
        <v>200</v>
      </c>
      <c r="C15" t="s">
        <v>201</v>
      </c>
      <c r="D15" t="s">
        <v>202</v>
      </c>
      <c r="E15" t="s">
        <v>199</v>
      </c>
      <c r="F15" t="s">
        <v>155</v>
      </c>
      <c r="G15" t="s">
        <v>108</v>
      </c>
      <c r="H15" s="79">
        <v>0</v>
      </c>
      <c r="I15" s="79">
        <v>0</v>
      </c>
      <c r="J15" s="79">
        <v>22118.761419999999</v>
      </c>
      <c r="K15" s="79">
        <v>88.83</v>
      </c>
      <c r="L15" s="79">
        <v>6</v>
      </c>
    </row>
    <row r="16" spans="2:13">
      <c r="B16" t="s">
        <v>203</v>
      </c>
      <c r="C16" t="s">
        <v>201</v>
      </c>
      <c r="D16" t="s">
        <v>202</v>
      </c>
      <c r="E16" t="s">
        <v>199</v>
      </c>
      <c r="F16" t="s">
        <v>155</v>
      </c>
      <c r="G16" t="s">
        <v>108</v>
      </c>
      <c r="H16" s="79">
        <v>0</v>
      </c>
      <c r="I16" s="79">
        <v>0</v>
      </c>
      <c r="J16" s="79">
        <v>608.25477999999998</v>
      </c>
      <c r="K16" s="79">
        <v>2.44</v>
      </c>
      <c r="L16" s="79">
        <v>0.16</v>
      </c>
    </row>
    <row r="17" spans="2:12">
      <c r="B17" t="s">
        <v>204</v>
      </c>
      <c r="C17" t="s">
        <v>201</v>
      </c>
      <c r="D17" t="s">
        <v>202</v>
      </c>
      <c r="E17" t="s">
        <v>199</v>
      </c>
      <c r="F17" t="s">
        <v>155</v>
      </c>
      <c r="G17" t="s">
        <v>108</v>
      </c>
      <c r="H17" s="79">
        <v>0</v>
      </c>
      <c r="I17" s="79">
        <v>0</v>
      </c>
      <c r="J17" s="79">
        <v>-854.20108000000005</v>
      </c>
      <c r="K17" s="79">
        <v>-3.43</v>
      </c>
      <c r="L17" s="79">
        <v>-0.23</v>
      </c>
    </row>
    <row r="18" spans="2:12">
      <c r="B18" s="80" t="s">
        <v>205</v>
      </c>
      <c r="D18" s="16"/>
      <c r="I18" s="81">
        <v>0</v>
      </c>
      <c r="J18" s="81">
        <v>1815.9497645910001</v>
      </c>
      <c r="K18" s="81">
        <v>7.29</v>
      </c>
      <c r="L18" s="81">
        <v>0.49</v>
      </c>
    </row>
    <row r="19" spans="2:12">
      <c r="B19" t="s">
        <v>206</v>
      </c>
      <c r="C19" t="s">
        <v>207</v>
      </c>
      <c r="D19" t="s">
        <v>202</v>
      </c>
      <c r="E19" t="s">
        <v>199</v>
      </c>
      <c r="F19" t="s">
        <v>155</v>
      </c>
      <c r="G19" t="s">
        <v>112</v>
      </c>
      <c r="H19" s="79">
        <v>0</v>
      </c>
      <c r="I19" s="79">
        <v>0</v>
      </c>
      <c r="J19" s="79">
        <v>1765.7384016799999</v>
      </c>
      <c r="K19" s="79">
        <v>7.09</v>
      </c>
      <c r="L19" s="79">
        <v>0.48</v>
      </c>
    </row>
    <row r="20" spans="2:12">
      <c r="B20" t="s">
        <v>208</v>
      </c>
      <c r="C20" t="s">
        <v>209</v>
      </c>
      <c r="D20" t="s">
        <v>202</v>
      </c>
      <c r="E20" t="s">
        <v>199</v>
      </c>
      <c r="F20" t="s">
        <v>155</v>
      </c>
      <c r="G20" t="s">
        <v>116</v>
      </c>
      <c r="H20" s="79">
        <v>0</v>
      </c>
      <c r="I20" s="79">
        <v>0</v>
      </c>
      <c r="J20" s="79">
        <v>49.660737511000001</v>
      </c>
      <c r="K20" s="79">
        <v>0.2</v>
      </c>
      <c r="L20" s="79">
        <v>0.01</v>
      </c>
    </row>
    <row r="21" spans="2:12">
      <c r="B21" t="s">
        <v>210</v>
      </c>
      <c r="C21" t="s">
        <v>211</v>
      </c>
      <c r="D21" t="s">
        <v>202</v>
      </c>
      <c r="E21" t="s">
        <v>199</v>
      </c>
      <c r="F21" t="s">
        <v>155</v>
      </c>
      <c r="G21" t="s">
        <v>119</v>
      </c>
      <c r="H21" s="79">
        <v>0</v>
      </c>
      <c r="I21" s="79">
        <v>0</v>
      </c>
      <c r="J21" s="79">
        <v>0.55062540000000004</v>
      </c>
      <c r="K21" s="79">
        <v>0</v>
      </c>
      <c r="L21" s="79">
        <v>0</v>
      </c>
    </row>
    <row r="22" spans="2:12">
      <c r="B22" s="80" t="s">
        <v>212</v>
      </c>
      <c r="D22" s="16"/>
      <c r="I22" s="81">
        <v>0</v>
      </c>
      <c r="J22" s="81">
        <v>0</v>
      </c>
      <c r="K22" s="81">
        <v>0</v>
      </c>
      <c r="L22" s="81">
        <v>0</v>
      </c>
    </row>
    <row r="23" spans="2:12">
      <c r="B23" t="s">
        <v>213</v>
      </c>
      <c r="C23" t="s">
        <v>213</v>
      </c>
      <c r="D23" s="16"/>
      <c r="E23" t="s">
        <v>213</v>
      </c>
      <c r="G23" t="s">
        <v>213</v>
      </c>
      <c r="H23" s="79">
        <v>0</v>
      </c>
      <c r="I23" s="79">
        <v>0</v>
      </c>
      <c r="J23" s="79">
        <v>0</v>
      </c>
      <c r="K23" s="79">
        <v>0</v>
      </c>
      <c r="L23" s="79">
        <v>0</v>
      </c>
    </row>
    <row r="24" spans="2:12">
      <c r="B24" s="80" t="s">
        <v>214</v>
      </c>
      <c r="D24" s="16"/>
      <c r="I24" s="81">
        <v>0</v>
      </c>
      <c r="J24" s="81">
        <v>0</v>
      </c>
      <c r="K24" s="81">
        <v>0</v>
      </c>
      <c r="L24" s="81">
        <v>0</v>
      </c>
    </row>
    <row r="25" spans="2:12">
      <c r="B25" t="s">
        <v>213</v>
      </c>
      <c r="C25" t="s">
        <v>213</v>
      </c>
      <c r="D25" s="16"/>
      <c r="E25" t="s">
        <v>213</v>
      </c>
      <c r="G25" t="s">
        <v>213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</row>
    <row r="26" spans="2:12">
      <c r="B26" s="80" t="s">
        <v>215</v>
      </c>
      <c r="D26" s="16"/>
      <c r="I26" s="81">
        <v>0</v>
      </c>
      <c r="J26" s="81">
        <v>0</v>
      </c>
      <c r="K26" s="81">
        <v>0</v>
      </c>
      <c r="L26" s="81">
        <v>0</v>
      </c>
    </row>
    <row r="27" spans="2:12">
      <c r="B27" t="s">
        <v>213</v>
      </c>
      <c r="C27" t="s">
        <v>213</v>
      </c>
      <c r="D27" s="16"/>
      <c r="E27" t="s">
        <v>213</v>
      </c>
      <c r="G27" t="s">
        <v>213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</row>
    <row r="28" spans="2:12">
      <c r="B28" s="80" t="s">
        <v>216</v>
      </c>
      <c r="D28" s="16"/>
      <c r="I28" s="81">
        <v>0</v>
      </c>
      <c r="J28" s="81">
        <v>0</v>
      </c>
      <c r="K28" s="81">
        <v>0</v>
      </c>
      <c r="L28" s="81">
        <v>0</v>
      </c>
    </row>
    <row r="29" spans="2:12">
      <c r="B29" t="s">
        <v>213</v>
      </c>
      <c r="C29" t="s">
        <v>213</v>
      </c>
      <c r="D29" s="16"/>
      <c r="E29" t="s">
        <v>213</v>
      </c>
      <c r="G29" t="s">
        <v>213</v>
      </c>
      <c r="H29" s="79">
        <v>0</v>
      </c>
      <c r="I29" s="79">
        <v>0</v>
      </c>
      <c r="J29" s="79">
        <v>0</v>
      </c>
      <c r="K29" s="79">
        <v>0</v>
      </c>
      <c r="L29" s="79">
        <v>0</v>
      </c>
    </row>
    <row r="30" spans="2:12">
      <c r="B30" s="80" t="s">
        <v>217</v>
      </c>
      <c r="D30" s="16"/>
      <c r="I30" s="81">
        <v>0.01</v>
      </c>
      <c r="J30" s="81">
        <v>1211.2709620400001</v>
      </c>
      <c r="K30" s="81">
        <v>4.8600000000000003</v>
      </c>
      <c r="L30" s="81">
        <v>0.33</v>
      </c>
    </row>
    <row r="31" spans="2:12">
      <c r="B31" t="s">
        <v>218</v>
      </c>
      <c r="C31" t="s">
        <v>219</v>
      </c>
      <c r="D31" t="s">
        <v>202</v>
      </c>
      <c r="E31" t="s">
        <v>213</v>
      </c>
      <c r="F31" t="s">
        <v>220</v>
      </c>
      <c r="G31" t="s">
        <v>112</v>
      </c>
      <c r="H31" s="79">
        <v>0</v>
      </c>
      <c r="I31" s="79">
        <v>0.01</v>
      </c>
      <c r="J31" s="79">
        <v>1211.2709620400001</v>
      </c>
      <c r="K31" s="79">
        <v>4.8600000000000003</v>
      </c>
      <c r="L31" s="79">
        <v>0.33</v>
      </c>
    </row>
    <row r="32" spans="2:12">
      <c r="B32" s="80" t="s">
        <v>221</v>
      </c>
      <c r="D32" s="16"/>
      <c r="I32" s="81">
        <v>0</v>
      </c>
      <c r="J32" s="81">
        <v>0</v>
      </c>
      <c r="K32" s="81">
        <v>0</v>
      </c>
      <c r="L32" s="81">
        <v>0</v>
      </c>
    </row>
    <row r="33" spans="2:12">
      <c r="B33" s="80" t="s">
        <v>222</v>
      </c>
      <c r="D33" s="16"/>
      <c r="I33" s="81">
        <v>0</v>
      </c>
      <c r="J33" s="81">
        <v>0</v>
      </c>
      <c r="K33" s="81">
        <v>0</v>
      </c>
      <c r="L33" s="81">
        <v>0</v>
      </c>
    </row>
    <row r="34" spans="2:12">
      <c r="B34" t="s">
        <v>213</v>
      </c>
      <c r="C34" t="s">
        <v>213</v>
      </c>
      <c r="D34" s="16"/>
      <c r="E34" t="s">
        <v>213</v>
      </c>
      <c r="G34" t="s">
        <v>213</v>
      </c>
      <c r="H34" s="79">
        <v>0</v>
      </c>
      <c r="I34" s="79">
        <v>0</v>
      </c>
      <c r="J34" s="79">
        <v>0</v>
      </c>
      <c r="K34" s="79">
        <v>0</v>
      </c>
      <c r="L34" s="79">
        <v>0</v>
      </c>
    </row>
    <row r="35" spans="2:12">
      <c r="B35" s="80" t="s">
        <v>223</v>
      </c>
      <c r="D35" s="16"/>
      <c r="I35" s="81">
        <v>0</v>
      </c>
      <c r="J35" s="81">
        <v>0</v>
      </c>
      <c r="K35" s="81">
        <v>0</v>
      </c>
      <c r="L35" s="81">
        <v>0</v>
      </c>
    </row>
    <row r="36" spans="2:12">
      <c r="B36" t="s">
        <v>213</v>
      </c>
      <c r="C36" t="s">
        <v>213</v>
      </c>
      <c r="D36" s="16"/>
      <c r="E36" t="s">
        <v>213</v>
      </c>
      <c r="G36" t="s">
        <v>213</v>
      </c>
      <c r="H36" s="79">
        <v>0</v>
      </c>
      <c r="I36" s="79">
        <v>0</v>
      </c>
      <c r="J36" s="79">
        <v>0</v>
      </c>
      <c r="K36" s="79">
        <v>0</v>
      </c>
      <c r="L36" s="79">
        <v>0</v>
      </c>
    </row>
    <row r="37" spans="2:12">
      <c r="B37" t="s">
        <v>224</v>
      </c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topLeftCell="A13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190</v>
      </c>
    </row>
    <row r="2" spans="2:49">
      <c r="B2" s="2" t="s">
        <v>1</v>
      </c>
      <c r="C2" s="15" t="s">
        <v>887</v>
      </c>
    </row>
    <row r="3" spans="2:49">
      <c r="B3" s="2" t="s">
        <v>2</v>
      </c>
      <c r="C3" t="s">
        <v>888</v>
      </c>
    </row>
    <row r="4" spans="2:49">
      <c r="B4" s="2" t="s">
        <v>3</v>
      </c>
      <c r="C4" t="s">
        <v>191</v>
      </c>
    </row>
    <row r="5" spans="2:49">
      <c r="B5" s="77" t="s">
        <v>192</v>
      </c>
      <c r="C5" t="s">
        <v>193</v>
      </c>
    </row>
    <row r="6" spans="2:49" ht="26.25" customHeight="1">
      <c r="B6" s="103" t="s">
        <v>142</v>
      </c>
      <c r="C6" s="104"/>
      <c r="D6" s="104"/>
      <c r="E6" s="104"/>
      <c r="F6" s="104"/>
      <c r="G6" s="104"/>
      <c r="H6" s="104"/>
      <c r="I6" s="104"/>
      <c r="J6" s="104"/>
      <c r="K6" s="105"/>
    </row>
    <row r="7" spans="2:49" ht="26.25" customHeight="1">
      <c r="B7" s="103" t="s">
        <v>149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49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58</v>
      </c>
      <c r="K8" s="36" t="s">
        <v>59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150</v>
      </c>
      <c r="C11" s="7"/>
      <c r="D11" s="7"/>
      <c r="E11" s="7"/>
      <c r="F11" s="7"/>
      <c r="G11" s="78">
        <v>41856300</v>
      </c>
      <c r="H11" s="7"/>
      <c r="I11" s="78">
        <v>306.62316835612211</v>
      </c>
      <c r="J11" s="78">
        <v>100</v>
      </c>
      <c r="K11" s="78">
        <v>0.08</v>
      </c>
      <c r="AW11" s="16"/>
    </row>
    <row r="12" spans="2:49">
      <c r="B12" s="80" t="s">
        <v>194</v>
      </c>
      <c r="C12" s="16"/>
      <c r="D12" s="16"/>
      <c r="G12" s="81">
        <v>41856300</v>
      </c>
      <c r="I12" s="81">
        <v>306.62316835612211</v>
      </c>
      <c r="J12" s="81">
        <v>100</v>
      </c>
      <c r="K12" s="81">
        <v>0.08</v>
      </c>
    </row>
    <row r="13" spans="2:49">
      <c r="B13" s="80" t="s">
        <v>536</v>
      </c>
      <c r="C13" s="16"/>
      <c r="D13" s="16"/>
      <c r="G13" s="81">
        <v>0</v>
      </c>
      <c r="I13" s="81">
        <v>0</v>
      </c>
      <c r="J13" s="81">
        <v>0</v>
      </c>
      <c r="K13" s="81">
        <v>0</v>
      </c>
    </row>
    <row r="14" spans="2:49">
      <c r="B14" t="s">
        <v>213</v>
      </c>
      <c r="C14" t="s">
        <v>213</v>
      </c>
      <c r="D14" t="s">
        <v>213</v>
      </c>
      <c r="E14" t="s">
        <v>213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</row>
    <row r="15" spans="2:49">
      <c r="B15" s="80" t="s">
        <v>537</v>
      </c>
      <c r="C15" s="16"/>
      <c r="D15" s="16"/>
      <c r="G15" s="81">
        <v>-5734700</v>
      </c>
      <c r="I15" s="81">
        <v>431.60357695859858</v>
      </c>
      <c r="J15" s="81">
        <v>140.76</v>
      </c>
      <c r="K15" s="81">
        <v>0.12</v>
      </c>
    </row>
    <row r="16" spans="2:49">
      <c r="B16" t="s">
        <v>662</v>
      </c>
      <c r="C16" t="s">
        <v>663</v>
      </c>
      <c r="D16" t="s">
        <v>129</v>
      </c>
      <c r="E16" t="s">
        <v>112</v>
      </c>
      <c r="F16" t="s">
        <v>255</v>
      </c>
      <c r="G16" s="79">
        <v>-3153800</v>
      </c>
      <c r="H16" s="79">
        <v>-1.4871337579617794</v>
      </c>
      <c r="I16" s="79">
        <v>46.901224458598598</v>
      </c>
      <c r="J16" s="79">
        <v>15.3</v>
      </c>
      <c r="K16" s="79">
        <v>0.01</v>
      </c>
    </row>
    <row r="17" spans="2:11">
      <c r="B17" t="s">
        <v>664</v>
      </c>
      <c r="C17" t="s">
        <v>665</v>
      </c>
      <c r="D17" t="s">
        <v>129</v>
      </c>
      <c r="E17" t="s">
        <v>116</v>
      </c>
      <c r="F17" t="s">
        <v>666</v>
      </c>
      <c r="G17" s="79">
        <v>-1680900</v>
      </c>
      <c r="H17" s="79">
        <v>-19.129423076923079</v>
      </c>
      <c r="I17" s="79">
        <v>321.54647249999999</v>
      </c>
      <c r="J17" s="79">
        <v>104.87</v>
      </c>
      <c r="K17" s="79">
        <v>0.09</v>
      </c>
    </row>
    <row r="18" spans="2:11">
      <c r="B18" t="s">
        <v>667</v>
      </c>
      <c r="C18" t="s">
        <v>668</v>
      </c>
      <c r="D18" t="s">
        <v>129</v>
      </c>
      <c r="E18" t="s">
        <v>116</v>
      </c>
      <c r="F18" t="s">
        <v>669</v>
      </c>
      <c r="G18" s="79">
        <v>-20000</v>
      </c>
      <c r="H18" s="79">
        <v>-6.851</v>
      </c>
      <c r="I18" s="79">
        <v>1.3702000000000001</v>
      </c>
      <c r="J18" s="79">
        <v>0.45</v>
      </c>
      <c r="K18" s="79">
        <v>0</v>
      </c>
    </row>
    <row r="19" spans="2:11">
      <c r="B19" t="s">
        <v>670</v>
      </c>
      <c r="C19" t="s">
        <v>671</v>
      </c>
      <c r="D19" t="s">
        <v>129</v>
      </c>
      <c r="E19" t="s">
        <v>116</v>
      </c>
      <c r="F19" t="s">
        <v>669</v>
      </c>
      <c r="G19" s="79">
        <v>-880000</v>
      </c>
      <c r="H19" s="79">
        <v>-7.0210999999999997</v>
      </c>
      <c r="I19" s="79">
        <v>61.785679999999999</v>
      </c>
      <c r="J19" s="79">
        <v>20.149999999999999</v>
      </c>
      <c r="K19" s="79">
        <v>0.02</v>
      </c>
    </row>
    <row r="20" spans="2:11">
      <c r="B20" s="80" t="s">
        <v>660</v>
      </c>
      <c r="C20" s="16"/>
      <c r="D20" s="16"/>
      <c r="G20" s="81">
        <v>0</v>
      </c>
      <c r="I20" s="81">
        <v>0</v>
      </c>
      <c r="J20" s="81">
        <v>0</v>
      </c>
      <c r="K20" s="81">
        <v>0</v>
      </c>
    </row>
    <row r="21" spans="2:11">
      <c r="B21" t="s">
        <v>213</v>
      </c>
      <c r="C21" t="s">
        <v>213</v>
      </c>
      <c r="D21" t="s">
        <v>213</v>
      </c>
      <c r="E21" t="s">
        <v>213</v>
      </c>
      <c r="G21" s="79">
        <v>0</v>
      </c>
      <c r="H21" s="79">
        <v>0</v>
      </c>
      <c r="I21" s="79">
        <v>0</v>
      </c>
      <c r="J21" s="79">
        <v>0</v>
      </c>
      <c r="K21" s="79">
        <v>0</v>
      </c>
    </row>
    <row r="22" spans="2:11">
      <c r="B22" s="80" t="s">
        <v>538</v>
      </c>
      <c r="C22" s="16"/>
      <c r="D22" s="16"/>
      <c r="G22" s="81">
        <v>0</v>
      </c>
      <c r="I22" s="81">
        <v>0</v>
      </c>
      <c r="J22" s="81">
        <v>0</v>
      </c>
      <c r="K22" s="81">
        <v>0</v>
      </c>
    </row>
    <row r="23" spans="2:11">
      <c r="B23" t="s">
        <v>213</v>
      </c>
      <c r="C23" t="s">
        <v>213</v>
      </c>
      <c r="D23" t="s">
        <v>213</v>
      </c>
      <c r="E23" t="s">
        <v>213</v>
      </c>
      <c r="G23" s="79">
        <v>0</v>
      </c>
      <c r="H23" s="79">
        <v>0</v>
      </c>
      <c r="I23" s="79">
        <v>0</v>
      </c>
      <c r="J23" s="79">
        <v>0</v>
      </c>
      <c r="K23" s="79">
        <v>0</v>
      </c>
    </row>
    <row r="24" spans="2:11">
      <c r="B24" s="80" t="s">
        <v>368</v>
      </c>
      <c r="C24" s="16"/>
      <c r="D24" s="16"/>
      <c r="G24" s="81">
        <v>47591000</v>
      </c>
      <c r="I24" s="81">
        <v>-124.9804086024765</v>
      </c>
      <c r="J24" s="81">
        <v>-40.76</v>
      </c>
      <c r="K24" s="81">
        <v>-0.03</v>
      </c>
    </row>
    <row r="25" spans="2:11">
      <c r="B25" t="s">
        <v>672</v>
      </c>
      <c r="C25" t="s">
        <v>673</v>
      </c>
      <c r="D25" t="s">
        <v>129</v>
      </c>
      <c r="E25" t="s">
        <v>108</v>
      </c>
      <c r="F25" t="s">
        <v>674</v>
      </c>
      <c r="G25" s="79">
        <v>18303000</v>
      </c>
      <c r="H25" s="79">
        <v>1.6460381125226902</v>
      </c>
      <c r="I25" s="79">
        <v>301.274355735028</v>
      </c>
      <c r="J25" s="79">
        <v>98.26</v>
      </c>
      <c r="K25" s="79">
        <v>0.08</v>
      </c>
    </row>
    <row r="26" spans="2:11">
      <c r="B26" t="s">
        <v>675</v>
      </c>
      <c r="C26" t="s">
        <v>676</v>
      </c>
      <c r="D26" t="s">
        <v>129</v>
      </c>
      <c r="E26" t="s">
        <v>108</v>
      </c>
      <c r="F26" t="s">
        <v>674</v>
      </c>
      <c r="G26" s="79">
        <v>4599000</v>
      </c>
      <c r="H26" s="79">
        <v>0.4247398989899</v>
      </c>
      <c r="I26" s="79">
        <v>19.533787954545499</v>
      </c>
      <c r="J26" s="79">
        <v>6.37</v>
      </c>
      <c r="K26" s="79">
        <v>0.01</v>
      </c>
    </row>
    <row r="27" spans="2:11">
      <c r="B27" t="s">
        <v>677</v>
      </c>
      <c r="C27" t="s">
        <v>678</v>
      </c>
      <c r="D27" t="s">
        <v>129</v>
      </c>
      <c r="E27" t="s">
        <v>108</v>
      </c>
      <c r="F27" t="s">
        <v>679</v>
      </c>
      <c r="G27" s="79">
        <v>10992000</v>
      </c>
      <c r="H27" s="79">
        <v>-2.0414129554655931</v>
      </c>
      <c r="I27" s="79">
        <v>-224.39211206477799</v>
      </c>
      <c r="J27" s="79">
        <v>-73.180000000000007</v>
      </c>
      <c r="K27" s="79">
        <v>-0.06</v>
      </c>
    </row>
    <row r="28" spans="2:11">
      <c r="B28" t="s">
        <v>680</v>
      </c>
      <c r="C28" t="s">
        <v>681</v>
      </c>
      <c r="D28" t="s">
        <v>129</v>
      </c>
      <c r="E28" t="s">
        <v>108</v>
      </c>
      <c r="F28" t="s">
        <v>682</v>
      </c>
      <c r="G28" s="79">
        <v>13697000</v>
      </c>
      <c r="H28" s="79">
        <v>-1.6163863636363582</v>
      </c>
      <c r="I28" s="79">
        <v>-221.396440227272</v>
      </c>
      <c r="J28" s="79">
        <v>-72.2</v>
      </c>
      <c r="K28" s="79">
        <v>-0.06</v>
      </c>
    </row>
    <row r="29" spans="2:11">
      <c r="B29" s="80" t="s">
        <v>221</v>
      </c>
      <c r="C29" s="16"/>
      <c r="D29" s="16"/>
      <c r="G29" s="81">
        <v>0</v>
      </c>
      <c r="I29" s="81">
        <v>0</v>
      </c>
      <c r="J29" s="81">
        <v>0</v>
      </c>
      <c r="K29" s="81">
        <v>0</v>
      </c>
    </row>
    <row r="30" spans="2:11">
      <c r="B30" s="80" t="s">
        <v>536</v>
      </c>
      <c r="C30" s="16"/>
      <c r="D30" s="16"/>
      <c r="G30" s="81">
        <v>0</v>
      </c>
      <c r="I30" s="81">
        <v>0</v>
      </c>
      <c r="J30" s="81">
        <v>0</v>
      </c>
      <c r="K30" s="81">
        <v>0</v>
      </c>
    </row>
    <row r="31" spans="2:11">
      <c r="B31" t="s">
        <v>213</v>
      </c>
      <c r="C31" t="s">
        <v>213</v>
      </c>
      <c r="D31" t="s">
        <v>213</v>
      </c>
      <c r="E31" t="s">
        <v>213</v>
      </c>
      <c r="G31" s="79">
        <v>0</v>
      </c>
      <c r="H31" s="79">
        <v>0</v>
      </c>
      <c r="I31" s="79">
        <v>0</v>
      </c>
      <c r="J31" s="79">
        <v>0</v>
      </c>
      <c r="K31" s="79">
        <v>0</v>
      </c>
    </row>
    <row r="32" spans="2:11">
      <c r="B32" s="80" t="s">
        <v>661</v>
      </c>
      <c r="C32" s="16"/>
      <c r="D32" s="16"/>
      <c r="G32" s="81">
        <v>0</v>
      </c>
      <c r="I32" s="81">
        <v>0</v>
      </c>
      <c r="J32" s="81">
        <v>0</v>
      </c>
      <c r="K32" s="81">
        <v>0</v>
      </c>
    </row>
    <row r="33" spans="2:11">
      <c r="B33" t="s">
        <v>213</v>
      </c>
      <c r="C33" t="s">
        <v>213</v>
      </c>
      <c r="D33" t="s">
        <v>213</v>
      </c>
      <c r="E33" t="s">
        <v>213</v>
      </c>
      <c r="G33" s="79">
        <v>0</v>
      </c>
      <c r="H33" s="79">
        <v>0</v>
      </c>
      <c r="I33" s="79">
        <v>0</v>
      </c>
      <c r="J33" s="79">
        <v>0</v>
      </c>
      <c r="K33" s="79">
        <v>0</v>
      </c>
    </row>
    <row r="34" spans="2:11">
      <c r="B34" s="80" t="s">
        <v>538</v>
      </c>
      <c r="C34" s="16"/>
      <c r="D34" s="16"/>
      <c r="G34" s="81">
        <v>0</v>
      </c>
      <c r="I34" s="81">
        <v>0</v>
      </c>
      <c r="J34" s="81">
        <v>0</v>
      </c>
      <c r="K34" s="81">
        <v>0</v>
      </c>
    </row>
    <row r="35" spans="2:11">
      <c r="B35" t="s">
        <v>213</v>
      </c>
      <c r="C35" t="s">
        <v>213</v>
      </c>
      <c r="D35" t="s">
        <v>213</v>
      </c>
      <c r="E35" t="s">
        <v>213</v>
      </c>
      <c r="G35" s="79">
        <v>0</v>
      </c>
      <c r="H35" s="79">
        <v>0</v>
      </c>
      <c r="I35" s="79">
        <v>0</v>
      </c>
      <c r="J35" s="79">
        <v>0</v>
      </c>
      <c r="K35" s="79">
        <v>0</v>
      </c>
    </row>
    <row r="36" spans="2:11">
      <c r="B36" s="80" t="s">
        <v>368</v>
      </c>
      <c r="C36" s="16"/>
      <c r="D36" s="16"/>
      <c r="G36" s="81">
        <v>0</v>
      </c>
      <c r="I36" s="81">
        <v>0</v>
      </c>
      <c r="J36" s="81">
        <v>0</v>
      </c>
      <c r="K36" s="81">
        <v>0</v>
      </c>
    </row>
    <row r="37" spans="2:11">
      <c r="B37" t="s">
        <v>213</v>
      </c>
      <c r="C37" t="s">
        <v>213</v>
      </c>
      <c r="D37" t="s">
        <v>213</v>
      </c>
      <c r="E37" t="s">
        <v>213</v>
      </c>
      <c r="G37" s="79">
        <v>0</v>
      </c>
      <c r="H37" s="79">
        <v>0</v>
      </c>
      <c r="I37" s="79">
        <v>0</v>
      </c>
      <c r="J37" s="79">
        <v>0</v>
      </c>
      <c r="K37" s="79">
        <v>0</v>
      </c>
    </row>
    <row r="38" spans="2:11">
      <c r="B38" t="s">
        <v>224</v>
      </c>
      <c r="C38" s="16"/>
      <c r="D38" s="16"/>
    </row>
    <row r="39" spans="2:11">
      <c r="C39" s="16"/>
      <c r="D39" s="16"/>
    </row>
    <row r="40" spans="2:11"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topLeftCell="A13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190</v>
      </c>
    </row>
    <row r="2" spans="2:78">
      <c r="B2" s="2" t="s">
        <v>1</v>
      </c>
      <c r="C2" s="15" t="s">
        <v>887</v>
      </c>
    </row>
    <row r="3" spans="2:78">
      <c r="B3" s="2" t="s">
        <v>2</v>
      </c>
      <c r="C3" t="s">
        <v>888</v>
      </c>
    </row>
    <row r="4" spans="2:78">
      <c r="B4" s="2" t="s">
        <v>3</v>
      </c>
      <c r="C4" t="s">
        <v>191</v>
      </c>
    </row>
    <row r="5" spans="2:78">
      <c r="B5" s="77" t="s">
        <v>192</v>
      </c>
      <c r="C5" t="s">
        <v>193</v>
      </c>
    </row>
    <row r="6" spans="2:78" ht="26.25" customHeight="1">
      <c r="B6" s="103" t="s">
        <v>142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5"/>
    </row>
    <row r="7" spans="2:78" ht="26.25" customHeight="1">
      <c r="B7" s="103" t="s">
        <v>151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5"/>
    </row>
    <row r="8" spans="2:78" s="19" customFormat="1" ht="63">
      <c r="B8" s="4" t="s">
        <v>102</v>
      </c>
      <c r="C8" s="28" t="s">
        <v>50</v>
      </c>
      <c r="D8" s="2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77</v>
      </c>
      <c r="H9" s="21" t="s">
        <v>78</v>
      </c>
      <c r="I9" s="21"/>
      <c r="J9" s="21" t="s">
        <v>7</v>
      </c>
      <c r="K9" s="21" t="s">
        <v>7</v>
      </c>
      <c r="L9" s="21"/>
      <c r="M9" s="21" t="s">
        <v>79</v>
      </c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4" t="s">
        <v>84</v>
      </c>
      <c r="R10" s="16"/>
      <c r="S10" s="16"/>
      <c r="T10" s="16"/>
      <c r="U10" s="16"/>
      <c r="V10" s="16"/>
    </row>
    <row r="11" spans="2:78" s="23" customFormat="1" ht="18" customHeight="1">
      <c r="B11" s="24" t="s">
        <v>141</v>
      </c>
      <c r="C11" s="7"/>
      <c r="D11" s="7"/>
      <c r="E11" s="7"/>
      <c r="F11" s="7"/>
      <c r="G11" s="7"/>
      <c r="H11" s="78">
        <v>7.73</v>
      </c>
      <c r="I11" s="7"/>
      <c r="J11" s="7"/>
      <c r="K11" s="78">
        <v>3.06</v>
      </c>
      <c r="L11" s="78">
        <v>1943645.91</v>
      </c>
      <c r="M11" s="7"/>
      <c r="N11" s="78">
        <v>4199.4187788279996</v>
      </c>
      <c r="O11" s="7"/>
      <c r="P11" s="78">
        <v>100</v>
      </c>
      <c r="Q11" s="78">
        <v>1.1399999999999999</v>
      </c>
      <c r="R11" s="16"/>
      <c r="S11" s="16"/>
      <c r="T11" s="16"/>
      <c r="U11" s="16"/>
      <c r="V11" s="16"/>
      <c r="BZ11" s="16"/>
    </row>
    <row r="12" spans="2:78">
      <c r="B12" s="80" t="s">
        <v>194</v>
      </c>
      <c r="D12" s="16"/>
      <c r="H12" s="81">
        <v>1.79</v>
      </c>
      <c r="K12" s="81">
        <v>2.02</v>
      </c>
      <c r="L12" s="81">
        <v>1143645.9099999999</v>
      </c>
      <c r="N12" s="81">
        <v>1150.502128828</v>
      </c>
      <c r="P12" s="81">
        <v>27.4</v>
      </c>
      <c r="Q12" s="81">
        <v>0.31</v>
      </c>
    </row>
    <row r="13" spans="2:78">
      <c r="B13" s="80" t="s">
        <v>542</v>
      </c>
      <c r="D13" s="16"/>
      <c r="H13" s="81">
        <v>0</v>
      </c>
      <c r="K13" s="81">
        <v>0</v>
      </c>
      <c r="L13" s="81">
        <v>0</v>
      </c>
      <c r="N13" s="81">
        <v>0</v>
      </c>
      <c r="P13" s="81">
        <v>0</v>
      </c>
      <c r="Q13" s="81">
        <v>0</v>
      </c>
    </row>
    <row r="14" spans="2:78">
      <c r="B14" t="s">
        <v>213</v>
      </c>
      <c r="C14" t="s">
        <v>213</v>
      </c>
      <c r="D14" s="16"/>
      <c r="E14" t="s">
        <v>213</v>
      </c>
      <c r="H14" s="79">
        <v>0</v>
      </c>
      <c r="I14" t="s">
        <v>213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</row>
    <row r="15" spans="2:78">
      <c r="B15" s="80" t="s">
        <v>543</v>
      </c>
      <c r="D15" s="16"/>
      <c r="H15" s="81">
        <v>1.21</v>
      </c>
      <c r="K15" s="81">
        <v>1.55</v>
      </c>
      <c r="L15" s="81">
        <v>74405.94</v>
      </c>
      <c r="N15" s="81">
        <v>74.472905346000005</v>
      </c>
      <c r="P15" s="81">
        <v>1.77</v>
      </c>
      <c r="Q15" s="81">
        <v>0.02</v>
      </c>
    </row>
    <row r="16" spans="2:78">
      <c r="B16" t="s">
        <v>683</v>
      </c>
      <c r="C16" t="s">
        <v>684</v>
      </c>
      <c r="D16" t="s">
        <v>685</v>
      </c>
      <c r="E16" t="s">
        <v>300</v>
      </c>
      <c r="F16" t="s">
        <v>155</v>
      </c>
      <c r="G16" t="s">
        <v>686</v>
      </c>
      <c r="H16" s="79">
        <v>1.21</v>
      </c>
      <c r="I16" t="s">
        <v>108</v>
      </c>
      <c r="J16" s="79">
        <v>1.55</v>
      </c>
      <c r="K16" s="79">
        <v>1.55</v>
      </c>
      <c r="L16" s="79">
        <v>74405.94</v>
      </c>
      <c r="M16" s="79">
        <v>100.09</v>
      </c>
      <c r="N16" s="79">
        <v>74.472905346000005</v>
      </c>
      <c r="O16" s="79">
        <v>0.08</v>
      </c>
      <c r="P16" s="79">
        <v>1.77</v>
      </c>
      <c r="Q16" s="79">
        <v>0.02</v>
      </c>
    </row>
    <row r="17" spans="2:17">
      <c r="B17" s="80" t="s">
        <v>544</v>
      </c>
      <c r="D17" s="16"/>
      <c r="H17" s="81">
        <v>1.83</v>
      </c>
      <c r="K17" s="81">
        <v>2.0499999999999998</v>
      </c>
      <c r="L17" s="81">
        <v>1069239.97</v>
      </c>
      <c r="N17" s="81">
        <v>1076.0292234819999</v>
      </c>
      <c r="P17" s="81">
        <v>25.62</v>
      </c>
      <c r="Q17" s="81">
        <v>0.28999999999999998</v>
      </c>
    </row>
    <row r="18" spans="2:17">
      <c r="B18" s="80" t="s">
        <v>545</v>
      </c>
      <c r="D18" s="16"/>
      <c r="H18" s="81">
        <v>1.83</v>
      </c>
      <c r="K18" s="81">
        <v>2.0499999999999998</v>
      </c>
      <c r="L18" s="81">
        <v>1069239.97</v>
      </c>
      <c r="N18" s="81">
        <v>1076.0292234819999</v>
      </c>
      <c r="P18" s="81">
        <v>25.62</v>
      </c>
      <c r="Q18" s="81">
        <v>0.28999999999999998</v>
      </c>
    </row>
    <row r="19" spans="2:17">
      <c r="B19" t="s">
        <v>687</v>
      </c>
      <c r="C19" t="s">
        <v>688</v>
      </c>
      <c r="D19" s="16"/>
      <c r="E19" t="s">
        <v>317</v>
      </c>
      <c r="F19" t="s">
        <v>156</v>
      </c>
      <c r="G19" t="s">
        <v>689</v>
      </c>
      <c r="H19" s="79">
        <v>2.71</v>
      </c>
      <c r="I19" t="s">
        <v>108</v>
      </c>
      <c r="J19" s="79">
        <v>2.5499999999999998</v>
      </c>
      <c r="K19" s="79">
        <v>2.4500000000000002</v>
      </c>
      <c r="L19" s="79">
        <v>470714</v>
      </c>
      <c r="M19" s="79">
        <v>100.12</v>
      </c>
      <c r="N19" s="79">
        <v>471.27885680000003</v>
      </c>
      <c r="O19" s="79">
        <v>0</v>
      </c>
      <c r="P19" s="79">
        <v>11.22</v>
      </c>
      <c r="Q19" s="79">
        <v>0.13</v>
      </c>
    </row>
    <row r="20" spans="2:17">
      <c r="B20" t="s">
        <v>690</v>
      </c>
      <c r="C20" t="s">
        <v>691</v>
      </c>
      <c r="D20" t="s">
        <v>685</v>
      </c>
      <c r="E20" t="s">
        <v>317</v>
      </c>
      <c r="F20" t="s">
        <v>156</v>
      </c>
      <c r="G20" t="s">
        <v>692</v>
      </c>
      <c r="H20" s="79">
        <v>0.97</v>
      </c>
      <c r="I20" t="s">
        <v>108</v>
      </c>
      <c r="J20" s="79">
        <v>0.02</v>
      </c>
      <c r="K20" s="79">
        <v>1.64</v>
      </c>
      <c r="L20" s="79">
        <v>314277.61</v>
      </c>
      <c r="M20" s="79">
        <v>100.78</v>
      </c>
      <c r="N20" s="79">
        <v>316.72897535800001</v>
      </c>
      <c r="O20" s="79">
        <v>0</v>
      </c>
      <c r="P20" s="79">
        <v>7.54</v>
      </c>
      <c r="Q20" s="79">
        <v>0.09</v>
      </c>
    </row>
    <row r="21" spans="2:17">
      <c r="B21" t="s">
        <v>693</v>
      </c>
      <c r="C21" t="s">
        <v>694</v>
      </c>
      <c r="D21" t="s">
        <v>685</v>
      </c>
      <c r="E21" t="s">
        <v>317</v>
      </c>
      <c r="F21" t="s">
        <v>156</v>
      </c>
      <c r="G21" t="s">
        <v>695</v>
      </c>
      <c r="H21" s="79">
        <v>1.46</v>
      </c>
      <c r="I21" t="s">
        <v>108</v>
      </c>
      <c r="J21" s="79">
        <v>2.64</v>
      </c>
      <c r="K21" s="79">
        <v>1.87</v>
      </c>
      <c r="L21" s="79">
        <v>250651.51999999999</v>
      </c>
      <c r="M21" s="79">
        <v>101.26</v>
      </c>
      <c r="N21" s="79">
        <v>253.80972915199999</v>
      </c>
      <c r="O21" s="79">
        <v>0</v>
      </c>
      <c r="P21" s="79">
        <v>6.04</v>
      </c>
      <c r="Q21" s="79">
        <v>7.0000000000000007E-2</v>
      </c>
    </row>
    <row r="22" spans="2:17">
      <c r="B22" t="s">
        <v>696</v>
      </c>
      <c r="C22" t="s">
        <v>697</v>
      </c>
      <c r="D22" t="s">
        <v>685</v>
      </c>
      <c r="E22" t="s">
        <v>317</v>
      </c>
      <c r="F22" t="s">
        <v>156</v>
      </c>
      <c r="G22" t="s">
        <v>698</v>
      </c>
      <c r="H22" s="79">
        <v>0.33</v>
      </c>
      <c r="I22" t="s">
        <v>108</v>
      </c>
      <c r="J22" s="79">
        <v>4.3</v>
      </c>
      <c r="K22" s="79">
        <v>1.74</v>
      </c>
      <c r="L22" s="79">
        <v>33596.839999999997</v>
      </c>
      <c r="M22" s="79">
        <v>101.83</v>
      </c>
      <c r="N22" s="79">
        <v>34.211662171999997</v>
      </c>
      <c r="O22" s="79">
        <v>0.04</v>
      </c>
      <c r="P22" s="79">
        <v>0.81</v>
      </c>
      <c r="Q22" s="79">
        <v>0.01</v>
      </c>
    </row>
    <row r="23" spans="2:17">
      <c r="B23" s="80" t="s">
        <v>546</v>
      </c>
      <c r="D23" s="16"/>
      <c r="H23" s="81">
        <v>0</v>
      </c>
      <c r="K23" s="81">
        <v>0</v>
      </c>
      <c r="L23" s="81">
        <v>0</v>
      </c>
      <c r="N23" s="81">
        <v>0</v>
      </c>
      <c r="P23" s="81">
        <v>0</v>
      </c>
      <c r="Q23" s="81">
        <v>0</v>
      </c>
    </row>
    <row r="24" spans="2:17">
      <c r="B24" t="s">
        <v>213</v>
      </c>
      <c r="C24" t="s">
        <v>213</v>
      </c>
      <c r="D24" s="16"/>
      <c r="E24" t="s">
        <v>213</v>
      </c>
      <c r="H24" s="79">
        <v>0</v>
      </c>
      <c r="I24" t="s">
        <v>213</v>
      </c>
      <c r="J24" s="79">
        <v>0</v>
      </c>
      <c r="K24" s="79">
        <v>0</v>
      </c>
      <c r="L24" s="79">
        <v>0</v>
      </c>
      <c r="M24" s="79">
        <v>0</v>
      </c>
      <c r="N24" s="79">
        <v>0</v>
      </c>
      <c r="O24" s="79">
        <v>0</v>
      </c>
      <c r="P24" s="79">
        <v>0</v>
      </c>
      <c r="Q24" s="79">
        <v>0</v>
      </c>
    </row>
    <row r="25" spans="2:17">
      <c r="B25" s="80" t="s">
        <v>547</v>
      </c>
      <c r="D25" s="16"/>
      <c r="H25" s="81">
        <v>0</v>
      </c>
      <c r="K25" s="81">
        <v>0</v>
      </c>
      <c r="L25" s="81">
        <v>0</v>
      </c>
      <c r="N25" s="81">
        <v>0</v>
      </c>
      <c r="P25" s="81">
        <v>0</v>
      </c>
      <c r="Q25" s="81">
        <v>0</v>
      </c>
    </row>
    <row r="26" spans="2:17">
      <c r="B26" t="s">
        <v>213</v>
      </c>
      <c r="C26" t="s">
        <v>213</v>
      </c>
      <c r="D26" s="16"/>
      <c r="E26" t="s">
        <v>213</v>
      </c>
      <c r="H26" s="79">
        <v>0</v>
      </c>
      <c r="I26" t="s">
        <v>213</v>
      </c>
      <c r="J26" s="79">
        <v>0</v>
      </c>
      <c r="K26" s="79">
        <v>0</v>
      </c>
      <c r="L26" s="79">
        <v>0</v>
      </c>
      <c r="M26" s="79">
        <v>0</v>
      </c>
      <c r="N26" s="79">
        <v>0</v>
      </c>
      <c r="O26" s="79">
        <v>0</v>
      </c>
      <c r="P26" s="79">
        <v>0</v>
      </c>
      <c r="Q26" s="79">
        <v>0</v>
      </c>
    </row>
    <row r="27" spans="2:17">
      <c r="B27" s="80" t="s">
        <v>548</v>
      </c>
      <c r="D27" s="16"/>
      <c r="H27" s="81">
        <v>0</v>
      </c>
      <c r="K27" s="81">
        <v>0</v>
      </c>
      <c r="L27" s="81">
        <v>0</v>
      </c>
      <c r="N27" s="81">
        <v>0</v>
      </c>
      <c r="P27" s="81">
        <v>0</v>
      </c>
      <c r="Q27" s="81">
        <v>0</v>
      </c>
    </row>
    <row r="28" spans="2:17">
      <c r="B28" t="s">
        <v>213</v>
      </c>
      <c r="C28" t="s">
        <v>213</v>
      </c>
      <c r="D28" s="16"/>
      <c r="E28" t="s">
        <v>213</v>
      </c>
      <c r="H28" s="79">
        <v>0</v>
      </c>
      <c r="I28" t="s">
        <v>213</v>
      </c>
      <c r="J28" s="79">
        <v>0</v>
      </c>
      <c r="K28" s="79">
        <v>0</v>
      </c>
      <c r="L28" s="79">
        <v>0</v>
      </c>
      <c r="M28" s="79">
        <v>0</v>
      </c>
      <c r="N28" s="79">
        <v>0</v>
      </c>
      <c r="O28" s="79">
        <v>0</v>
      </c>
      <c r="P28" s="79">
        <v>0</v>
      </c>
      <c r="Q28" s="79">
        <v>0</v>
      </c>
    </row>
    <row r="29" spans="2:17">
      <c r="B29" s="80" t="s">
        <v>221</v>
      </c>
      <c r="D29" s="16"/>
      <c r="H29" s="81">
        <v>9.98</v>
      </c>
      <c r="K29" s="81">
        <v>3.45</v>
      </c>
      <c r="L29" s="81">
        <v>800000</v>
      </c>
      <c r="N29" s="81">
        <v>3048.9166500000001</v>
      </c>
      <c r="P29" s="81">
        <v>72.599999999999994</v>
      </c>
      <c r="Q29" s="81">
        <v>0.83</v>
      </c>
    </row>
    <row r="30" spans="2:17">
      <c r="B30" s="80" t="s">
        <v>542</v>
      </c>
      <c r="D30" s="16"/>
      <c r="H30" s="81">
        <v>0</v>
      </c>
      <c r="K30" s="81">
        <v>0</v>
      </c>
      <c r="L30" s="81">
        <v>0</v>
      </c>
      <c r="N30" s="81">
        <v>0</v>
      </c>
      <c r="P30" s="81">
        <v>0</v>
      </c>
      <c r="Q30" s="81">
        <v>0</v>
      </c>
    </row>
    <row r="31" spans="2:17">
      <c r="B31" t="s">
        <v>213</v>
      </c>
      <c r="C31" t="s">
        <v>213</v>
      </c>
      <c r="D31" s="16"/>
      <c r="E31" t="s">
        <v>213</v>
      </c>
      <c r="H31" s="79">
        <v>0</v>
      </c>
      <c r="I31" t="s">
        <v>213</v>
      </c>
      <c r="J31" s="79">
        <v>0</v>
      </c>
      <c r="K31" s="79">
        <v>0</v>
      </c>
      <c r="L31" s="79">
        <v>0</v>
      </c>
      <c r="M31" s="79">
        <v>0</v>
      </c>
      <c r="N31" s="79">
        <v>0</v>
      </c>
      <c r="O31" s="79">
        <v>0</v>
      </c>
      <c r="P31" s="79">
        <v>0</v>
      </c>
      <c r="Q31" s="79">
        <v>0</v>
      </c>
    </row>
    <row r="32" spans="2:17">
      <c r="B32" s="80" t="s">
        <v>543</v>
      </c>
      <c r="D32" s="16"/>
      <c r="H32" s="81">
        <v>0</v>
      </c>
      <c r="K32" s="81">
        <v>0</v>
      </c>
      <c r="L32" s="81">
        <v>0</v>
      </c>
      <c r="N32" s="81">
        <v>0</v>
      </c>
      <c r="P32" s="81">
        <v>0</v>
      </c>
      <c r="Q32" s="81">
        <v>0</v>
      </c>
    </row>
    <row r="33" spans="2:17">
      <c r="B33" t="s">
        <v>213</v>
      </c>
      <c r="C33" t="s">
        <v>213</v>
      </c>
      <c r="D33" s="16"/>
      <c r="E33" t="s">
        <v>213</v>
      </c>
      <c r="H33" s="79">
        <v>0</v>
      </c>
      <c r="I33" t="s">
        <v>213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79">
        <v>0</v>
      </c>
    </row>
    <row r="34" spans="2:17">
      <c r="B34" s="80" t="s">
        <v>544</v>
      </c>
      <c r="D34" s="16"/>
      <c r="H34" s="81">
        <v>9.98</v>
      </c>
      <c r="K34" s="81">
        <v>3.45</v>
      </c>
      <c r="L34" s="81">
        <v>800000</v>
      </c>
      <c r="N34" s="81">
        <v>3048.9166500000001</v>
      </c>
      <c r="P34" s="81">
        <v>72.599999999999994</v>
      </c>
      <c r="Q34" s="81">
        <v>0.83</v>
      </c>
    </row>
    <row r="35" spans="2:17">
      <c r="B35" s="80" t="s">
        <v>545</v>
      </c>
      <c r="D35" s="16"/>
      <c r="H35" s="81">
        <v>11.15</v>
      </c>
      <c r="K35" s="81">
        <v>3.43</v>
      </c>
      <c r="L35" s="81">
        <v>535000</v>
      </c>
      <c r="N35" s="81">
        <v>2069.5769260000002</v>
      </c>
      <c r="P35" s="81">
        <v>49.28</v>
      </c>
      <c r="Q35" s="81">
        <v>0.56000000000000005</v>
      </c>
    </row>
    <row r="36" spans="2:17">
      <c r="B36" t="s">
        <v>699</v>
      </c>
      <c r="C36" t="s">
        <v>700</v>
      </c>
      <c r="D36" t="s">
        <v>685</v>
      </c>
      <c r="E36" t="s">
        <v>199</v>
      </c>
      <c r="F36" t="s">
        <v>382</v>
      </c>
      <c r="G36" t="s">
        <v>701</v>
      </c>
      <c r="H36" s="79">
        <v>4.8099999999999996</v>
      </c>
      <c r="I36" t="s">
        <v>112</v>
      </c>
      <c r="J36" s="79">
        <v>2.72</v>
      </c>
      <c r="K36" s="79">
        <v>2.58</v>
      </c>
      <c r="L36" s="79">
        <v>100000</v>
      </c>
      <c r="M36" s="79">
        <v>99.52</v>
      </c>
      <c r="N36" s="79">
        <v>382.55488000000003</v>
      </c>
      <c r="O36" s="79">
        <v>0.03</v>
      </c>
      <c r="P36" s="79">
        <v>9.11</v>
      </c>
      <c r="Q36" s="79">
        <v>0.1</v>
      </c>
    </row>
    <row r="37" spans="2:17">
      <c r="B37" t="s">
        <v>702</v>
      </c>
      <c r="C37" t="s">
        <v>703</v>
      </c>
      <c r="D37" t="s">
        <v>685</v>
      </c>
      <c r="E37" t="s">
        <v>199</v>
      </c>
      <c r="F37" t="s">
        <v>382</v>
      </c>
      <c r="G37" t="s">
        <v>704</v>
      </c>
      <c r="H37" s="79">
        <v>12.59</v>
      </c>
      <c r="I37" t="s">
        <v>112</v>
      </c>
      <c r="J37" s="79">
        <v>3.22</v>
      </c>
      <c r="K37" s="79">
        <v>3.62</v>
      </c>
      <c r="L37" s="79">
        <v>435000</v>
      </c>
      <c r="M37" s="79">
        <v>100.89</v>
      </c>
      <c r="N37" s="79">
        <v>1687.022046</v>
      </c>
      <c r="O37" s="79">
        <v>0.06</v>
      </c>
      <c r="P37" s="79">
        <v>40.17</v>
      </c>
      <c r="Q37" s="79">
        <v>0.46</v>
      </c>
    </row>
    <row r="38" spans="2:17">
      <c r="B38" s="80" t="s">
        <v>546</v>
      </c>
      <c r="D38" s="16"/>
      <c r="H38" s="81">
        <v>0</v>
      </c>
      <c r="K38" s="81">
        <v>0</v>
      </c>
      <c r="L38" s="81">
        <v>0</v>
      </c>
      <c r="N38" s="81">
        <v>0</v>
      </c>
      <c r="P38" s="81">
        <v>0</v>
      </c>
      <c r="Q38" s="81">
        <v>0</v>
      </c>
    </row>
    <row r="39" spans="2:17">
      <c r="B39" t="s">
        <v>213</v>
      </c>
      <c r="C39" t="s">
        <v>213</v>
      </c>
      <c r="D39" s="16"/>
      <c r="E39" t="s">
        <v>213</v>
      </c>
      <c r="H39" s="79">
        <v>0</v>
      </c>
      <c r="I39" t="s">
        <v>213</v>
      </c>
      <c r="J39" s="79">
        <v>0</v>
      </c>
      <c r="K39" s="79">
        <v>0</v>
      </c>
      <c r="L39" s="79">
        <v>0</v>
      </c>
      <c r="M39" s="79">
        <v>0</v>
      </c>
      <c r="N39" s="79">
        <v>0</v>
      </c>
      <c r="O39" s="79">
        <v>0</v>
      </c>
      <c r="P39" s="79">
        <v>0</v>
      </c>
      <c r="Q39" s="79">
        <v>0</v>
      </c>
    </row>
    <row r="40" spans="2:17">
      <c r="B40" s="80" t="s">
        <v>547</v>
      </c>
      <c r="D40" s="16"/>
      <c r="H40" s="81">
        <v>7.49</v>
      </c>
      <c r="K40" s="81">
        <v>3.51</v>
      </c>
      <c r="L40" s="81">
        <v>265000</v>
      </c>
      <c r="N40" s="81">
        <v>979.33972400000005</v>
      </c>
      <c r="P40" s="81">
        <v>23.32</v>
      </c>
      <c r="Q40" s="81">
        <v>0.27</v>
      </c>
    </row>
    <row r="41" spans="2:17">
      <c r="B41" t="s">
        <v>705</v>
      </c>
      <c r="C41" t="s">
        <v>706</v>
      </c>
      <c r="D41" t="s">
        <v>685</v>
      </c>
      <c r="E41" t="s">
        <v>213</v>
      </c>
      <c r="F41" t="s">
        <v>220</v>
      </c>
      <c r="G41" t="s">
        <v>707</v>
      </c>
      <c r="H41" s="79">
        <v>7.49</v>
      </c>
      <c r="I41" t="s">
        <v>112</v>
      </c>
      <c r="J41" s="79">
        <v>3.55</v>
      </c>
      <c r="K41" s="79">
        <v>3.51</v>
      </c>
      <c r="L41" s="79">
        <v>265000</v>
      </c>
      <c r="M41" s="79">
        <v>96.14</v>
      </c>
      <c r="N41" s="79">
        <v>979.33972400000005</v>
      </c>
      <c r="O41" s="79">
        <v>0.21</v>
      </c>
      <c r="P41" s="79">
        <v>23.32</v>
      </c>
      <c r="Q41" s="79">
        <v>0.27</v>
      </c>
    </row>
    <row r="42" spans="2:17">
      <c r="B42" s="80" t="s">
        <v>548</v>
      </c>
      <c r="D42" s="16"/>
      <c r="H42" s="81">
        <v>0</v>
      </c>
      <c r="K42" s="81">
        <v>0</v>
      </c>
      <c r="L42" s="81">
        <v>0</v>
      </c>
      <c r="N42" s="81">
        <v>0</v>
      </c>
      <c r="P42" s="81">
        <v>0</v>
      </c>
      <c r="Q42" s="81">
        <v>0</v>
      </c>
    </row>
    <row r="43" spans="2:17">
      <c r="B43" t="s">
        <v>213</v>
      </c>
      <c r="C43" t="s">
        <v>213</v>
      </c>
      <c r="D43" s="16"/>
      <c r="E43" t="s">
        <v>213</v>
      </c>
      <c r="H43" s="79">
        <v>0</v>
      </c>
      <c r="I43" t="s">
        <v>213</v>
      </c>
      <c r="J43" s="79">
        <v>0</v>
      </c>
      <c r="K43" s="79">
        <v>0</v>
      </c>
      <c r="L43" s="79">
        <v>0</v>
      </c>
      <c r="M43" s="79">
        <v>0</v>
      </c>
      <c r="N43" s="79">
        <v>0</v>
      </c>
      <c r="O43" s="79">
        <v>0</v>
      </c>
      <c r="P43" s="79">
        <v>0</v>
      </c>
      <c r="Q43" s="79">
        <v>0</v>
      </c>
    </row>
    <row r="44" spans="2:17">
      <c r="B44" t="s">
        <v>224</v>
      </c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60"/>
  <sheetViews>
    <sheetView rightToLeft="1" topLeftCell="A16" workbookViewId="0">
      <selection activeCell="G33" sqref="G33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190</v>
      </c>
    </row>
    <row r="2" spans="2:59">
      <c r="B2" s="2" t="s">
        <v>1</v>
      </c>
      <c r="C2" s="2" t="s">
        <v>887</v>
      </c>
    </row>
    <row r="3" spans="2:59">
      <c r="B3" s="2" t="s">
        <v>2</v>
      </c>
      <c r="C3" s="2" t="s">
        <v>888</v>
      </c>
    </row>
    <row r="4" spans="2:59">
      <c r="B4" s="2" t="s">
        <v>3</v>
      </c>
      <c r="C4" s="2" t="s">
        <v>191</v>
      </c>
    </row>
    <row r="5" spans="2:59">
      <c r="B5" s="77" t="s">
        <v>192</v>
      </c>
      <c r="C5" s="2" t="s">
        <v>193</v>
      </c>
    </row>
    <row r="7" spans="2:59" ht="26.25" customHeight="1">
      <c r="B7" s="103" t="s">
        <v>152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</row>
    <row r="8" spans="2:59" s="19" customFormat="1" ht="63">
      <c r="B8" s="4" t="s">
        <v>102</v>
      </c>
      <c r="C8" s="28" t="s">
        <v>153</v>
      </c>
      <c r="D8" s="28" t="s">
        <v>50</v>
      </c>
      <c r="E8" s="28" t="s">
        <v>52</v>
      </c>
      <c r="F8" s="28" t="s">
        <v>53</v>
      </c>
      <c r="G8" s="28" t="s">
        <v>73</v>
      </c>
      <c r="H8" s="28" t="s">
        <v>54</v>
      </c>
      <c r="I8" s="18" t="s">
        <v>154</v>
      </c>
      <c r="J8" s="29" t="s">
        <v>56</v>
      </c>
      <c r="K8" s="28" t="s">
        <v>74</v>
      </c>
      <c r="L8" s="28" t="s">
        <v>75</v>
      </c>
      <c r="M8" s="28" t="s">
        <v>5</v>
      </c>
      <c r="N8" s="29" t="s">
        <v>58</v>
      </c>
      <c r="O8" s="36" t="s">
        <v>59</v>
      </c>
      <c r="P8" s="16"/>
      <c r="Q8" s="16"/>
      <c r="R8" s="16"/>
      <c r="S8" s="16"/>
      <c r="T8" s="16"/>
      <c r="U8" s="16"/>
      <c r="BF8" s="19" t="s">
        <v>155</v>
      </c>
      <c r="BG8" s="19" t="s">
        <v>108</v>
      </c>
    </row>
    <row r="9" spans="2:59" s="19" customFormat="1" ht="24" customHeight="1">
      <c r="B9" s="20"/>
      <c r="C9" s="49"/>
      <c r="D9" s="21"/>
      <c r="E9" s="21"/>
      <c r="F9" s="21"/>
      <c r="G9" s="21" t="s">
        <v>78</v>
      </c>
      <c r="H9" s="21"/>
      <c r="I9" s="21" t="s">
        <v>7</v>
      </c>
      <c r="J9" s="21" t="s">
        <v>7</v>
      </c>
      <c r="K9" s="21"/>
      <c r="L9" s="21" t="s">
        <v>79</v>
      </c>
      <c r="M9" s="2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  <c r="BF9" s="19" t="s">
        <v>156</v>
      </c>
      <c r="BG9" s="19" t="s">
        <v>112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18" t="s">
        <v>62</v>
      </c>
      <c r="H10" s="18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  <c r="BF10" s="23" t="s">
        <v>157</v>
      </c>
      <c r="BG10" s="23" t="s">
        <v>116</v>
      </c>
    </row>
    <row r="11" spans="2:59" s="23" customFormat="1" ht="18" customHeight="1">
      <c r="B11" s="24" t="s">
        <v>158</v>
      </c>
      <c r="C11" s="18"/>
      <c r="D11" s="18"/>
      <c r="E11" s="18"/>
      <c r="F11" s="18"/>
      <c r="G11" s="78">
        <v>2.91</v>
      </c>
      <c r="H11" s="18"/>
      <c r="I11" s="18"/>
      <c r="J11" s="78">
        <v>2.74</v>
      </c>
      <c r="K11" s="78">
        <v>23311804.289999999</v>
      </c>
      <c r="L11" s="7"/>
      <c r="M11" s="78">
        <v>32894.43874578434</v>
      </c>
      <c r="N11" s="78">
        <v>100</v>
      </c>
      <c r="O11" s="78">
        <v>8.92</v>
      </c>
      <c r="P11" s="16"/>
      <c r="Q11" s="16"/>
      <c r="R11" s="16"/>
      <c r="S11" s="16"/>
      <c r="T11" s="16"/>
      <c r="U11" s="16"/>
      <c r="BF11" s="16" t="s">
        <v>129</v>
      </c>
      <c r="BG11" s="23" t="s">
        <v>119</v>
      </c>
    </row>
    <row r="12" spans="2:59">
      <c r="B12" s="80" t="s">
        <v>194</v>
      </c>
      <c r="G12" s="81">
        <v>2.93</v>
      </c>
      <c r="J12" s="81">
        <v>2.14</v>
      </c>
      <c r="K12" s="81">
        <v>21141539.07</v>
      </c>
      <c r="M12" s="81">
        <v>24512.307290037621</v>
      </c>
      <c r="N12" s="81">
        <v>74.52</v>
      </c>
      <c r="O12" s="81">
        <v>6.65</v>
      </c>
    </row>
    <row r="13" spans="2:59">
      <c r="B13" s="80" t="s">
        <v>708</v>
      </c>
      <c r="G13" s="81">
        <v>0</v>
      </c>
      <c r="J13" s="81">
        <v>0</v>
      </c>
      <c r="K13" s="81">
        <v>0</v>
      </c>
      <c r="M13" s="81">
        <v>0</v>
      </c>
      <c r="N13" s="81">
        <v>0</v>
      </c>
      <c r="O13" s="81">
        <v>0</v>
      </c>
    </row>
    <row r="14" spans="2:59">
      <c r="B14" t="s">
        <v>213</v>
      </c>
      <c r="D14" t="s">
        <v>213</v>
      </c>
      <c r="E14" t="s">
        <v>213</v>
      </c>
      <c r="G14" s="79">
        <v>0</v>
      </c>
      <c r="H14" t="s">
        <v>213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</row>
    <row r="15" spans="2:59">
      <c r="B15" s="80" t="s">
        <v>709</v>
      </c>
      <c r="G15" s="81">
        <v>0</v>
      </c>
      <c r="J15" s="81">
        <v>0</v>
      </c>
      <c r="K15" s="81">
        <v>0</v>
      </c>
      <c r="M15" s="81">
        <v>0</v>
      </c>
      <c r="N15" s="81">
        <v>0</v>
      </c>
      <c r="O15" s="81">
        <v>0</v>
      </c>
    </row>
    <row r="16" spans="2:59">
      <c r="B16" t="s">
        <v>213</v>
      </c>
      <c r="D16" t="s">
        <v>213</v>
      </c>
      <c r="E16" t="s">
        <v>213</v>
      </c>
      <c r="G16" s="79">
        <v>0</v>
      </c>
      <c r="H16" t="s">
        <v>213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</row>
    <row r="17" spans="2:15">
      <c r="B17" s="80" t="s">
        <v>710</v>
      </c>
      <c r="G17" s="81">
        <v>0</v>
      </c>
      <c r="J17" s="81">
        <v>0</v>
      </c>
      <c r="K17" s="81">
        <v>0</v>
      </c>
      <c r="M17" s="81">
        <v>0</v>
      </c>
      <c r="N17" s="81">
        <v>0</v>
      </c>
      <c r="O17" s="81">
        <v>0</v>
      </c>
    </row>
    <row r="18" spans="2:15">
      <c r="B18" t="s">
        <v>213</v>
      </c>
      <c r="D18" t="s">
        <v>213</v>
      </c>
      <c r="E18" t="s">
        <v>213</v>
      </c>
      <c r="G18" s="79">
        <v>0</v>
      </c>
      <c r="H18" t="s">
        <v>213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</row>
    <row r="19" spans="2:15">
      <c r="B19" s="80" t="s">
        <v>711</v>
      </c>
      <c r="G19" s="81">
        <v>2.21</v>
      </c>
      <c r="J19" s="81">
        <v>2.09</v>
      </c>
      <c r="K19" s="81">
        <v>10552474.07</v>
      </c>
      <c r="M19" s="81">
        <v>13140.843038037619</v>
      </c>
      <c r="N19" s="81">
        <v>39.950000000000003</v>
      </c>
      <c r="O19" s="81">
        <v>3.56</v>
      </c>
    </row>
    <row r="20" spans="2:15">
      <c r="B20" t="s">
        <v>712</v>
      </c>
      <c r="C20" t="s">
        <v>713</v>
      </c>
      <c r="D20" t="s">
        <v>714</v>
      </c>
      <c r="E20" t="s">
        <v>300</v>
      </c>
      <c r="F20" t="s">
        <v>155</v>
      </c>
      <c r="G20" s="79">
        <v>3.35</v>
      </c>
      <c r="H20" t="s">
        <v>108</v>
      </c>
      <c r="I20" s="79">
        <v>6</v>
      </c>
      <c r="J20" s="79">
        <v>1.28</v>
      </c>
      <c r="K20" s="79">
        <v>1657718.16</v>
      </c>
      <c r="L20" s="79">
        <v>118.04</v>
      </c>
      <c r="M20" s="79">
        <v>1956.770516064</v>
      </c>
      <c r="N20" s="79">
        <v>5.95</v>
      </c>
      <c r="O20" s="79">
        <v>0.53</v>
      </c>
    </row>
    <row r="21" spans="2:15">
      <c r="B21" t="s">
        <v>715</v>
      </c>
      <c r="C21" t="s">
        <v>713</v>
      </c>
      <c r="D21" t="s">
        <v>716</v>
      </c>
      <c r="E21" t="s">
        <v>300</v>
      </c>
      <c r="F21" t="s">
        <v>155</v>
      </c>
      <c r="G21" s="79">
        <v>1.56</v>
      </c>
      <c r="H21" t="s">
        <v>112</v>
      </c>
      <c r="I21" s="79">
        <v>4.25</v>
      </c>
      <c r="J21" s="79">
        <v>3.07</v>
      </c>
      <c r="K21" s="79">
        <v>627080.85</v>
      </c>
      <c r="L21" s="79">
        <v>103.55</v>
      </c>
      <c r="M21" s="79">
        <v>2496.0714943527</v>
      </c>
      <c r="N21" s="79">
        <v>7.59</v>
      </c>
      <c r="O21" s="79">
        <v>0.68</v>
      </c>
    </row>
    <row r="22" spans="2:15">
      <c r="B22" t="s">
        <v>717</v>
      </c>
      <c r="C22" t="s">
        <v>718</v>
      </c>
      <c r="D22" t="s">
        <v>719</v>
      </c>
      <c r="E22" t="s">
        <v>598</v>
      </c>
      <c r="F22" t="s">
        <v>156</v>
      </c>
      <c r="G22" s="79">
        <v>0.57999999999999996</v>
      </c>
      <c r="H22" t="s">
        <v>108</v>
      </c>
      <c r="I22" s="79">
        <v>5</v>
      </c>
      <c r="J22" s="79">
        <v>2.1</v>
      </c>
      <c r="K22" s="79">
        <v>820000</v>
      </c>
      <c r="L22" s="79">
        <v>102.1</v>
      </c>
      <c r="M22" s="79">
        <v>837.22</v>
      </c>
      <c r="N22" s="79">
        <v>2.5499999999999998</v>
      </c>
      <c r="O22" s="79">
        <v>0.23</v>
      </c>
    </row>
    <row r="23" spans="2:15">
      <c r="B23" t="s">
        <v>720</v>
      </c>
      <c r="C23" t="s">
        <v>713</v>
      </c>
      <c r="D23" t="s">
        <v>721</v>
      </c>
      <c r="E23" t="s">
        <v>388</v>
      </c>
      <c r="F23" t="s">
        <v>155</v>
      </c>
      <c r="G23" s="79">
        <v>5.36</v>
      </c>
      <c r="H23" t="s">
        <v>108</v>
      </c>
      <c r="I23" s="79">
        <v>2.75</v>
      </c>
      <c r="J23" s="79">
        <v>3.36</v>
      </c>
      <c r="K23" s="79">
        <v>341618.23</v>
      </c>
      <c r="L23" s="79">
        <v>104.34</v>
      </c>
      <c r="M23" s="79">
        <v>356.444461182</v>
      </c>
      <c r="N23" s="79">
        <v>1.08</v>
      </c>
      <c r="O23" s="79">
        <v>0.1</v>
      </c>
    </row>
    <row r="24" spans="2:15">
      <c r="B24" t="s">
        <v>722</v>
      </c>
      <c r="C24" t="s">
        <v>713</v>
      </c>
      <c r="D24" t="s">
        <v>723</v>
      </c>
      <c r="E24" t="s">
        <v>388</v>
      </c>
      <c r="F24" t="s">
        <v>155</v>
      </c>
      <c r="G24" s="79">
        <v>4.92</v>
      </c>
      <c r="H24" t="s">
        <v>108</v>
      </c>
      <c r="I24" s="79">
        <v>5.15</v>
      </c>
      <c r="J24" s="79">
        <v>1.93</v>
      </c>
      <c r="K24" s="79">
        <v>1192263.28</v>
      </c>
      <c r="L24" s="79">
        <v>116.85</v>
      </c>
      <c r="M24" s="79">
        <v>1393.1596426799999</v>
      </c>
      <c r="N24" s="79">
        <v>4.24</v>
      </c>
      <c r="O24" s="79">
        <v>0.38</v>
      </c>
    </row>
    <row r="25" spans="2:15">
      <c r="B25" t="s">
        <v>724</v>
      </c>
      <c r="C25" t="s">
        <v>718</v>
      </c>
      <c r="D25" t="s">
        <v>725</v>
      </c>
      <c r="E25" t="s">
        <v>409</v>
      </c>
      <c r="F25" t="s">
        <v>156</v>
      </c>
      <c r="G25" s="79">
        <v>0.16</v>
      </c>
      <c r="H25" t="s">
        <v>108</v>
      </c>
      <c r="I25" s="79">
        <v>3.85</v>
      </c>
      <c r="J25" s="79">
        <v>3.21</v>
      </c>
      <c r="K25" s="79">
        <v>179306.8</v>
      </c>
      <c r="L25" s="79">
        <v>100.13</v>
      </c>
      <c r="M25" s="79">
        <v>179.53989884000001</v>
      </c>
      <c r="N25" s="79">
        <v>0.55000000000000004</v>
      </c>
      <c r="O25" s="79">
        <v>0.05</v>
      </c>
    </row>
    <row r="26" spans="2:15">
      <c r="B26" t="s">
        <v>726</v>
      </c>
      <c r="C26" t="s">
        <v>718</v>
      </c>
      <c r="D26" t="s">
        <v>727</v>
      </c>
      <c r="E26" t="s">
        <v>409</v>
      </c>
      <c r="F26" t="s">
        <v>156</v>
      </c>
      <c r="G26" s="79">
        <v>2.76</v>
      </c>
      <c r="H26" t="s">
        <v>108</v>
      </c>
      <c r="I26" s="79">
        <v>4.55</v>
      </c>
      <c r="J26" s="79">
        <v>2.29</v>
      </c>
      <c r="K26" s="79">
        <v>751388.25</v>
      </c>
      <c r="L26" s="79">
        <v>108.37</v>
      </c>
      <c r="M26" s="79">
        <v>814.27944652500003</v>
      </c>
      <c r="N26" s="79">
        <v>2.48</v>
      </c>
      <c r="O26" s="79">
        <v>0.22</v>
      </c>
    </row>
    <row r="27" spans="2:15">
      <c r="B27" t="s">
        <v>728</v>
      </c>
      <c r="C27" t="s">
        <v>718</v>
      </c>
      <c r="D27" t="s">
        <v>729</v>
      </c>
      <c r="E27" t="s">
        <v>336</v>
      </c>
      <c r="F27" t="s">
        <v>155</v>
      </c>
      <c r="G27" s="79">
        <v>2.4300000000000002</v>
      </c>
      <c r="H27" t="s">
        <v>108</v>
      </c>
      <c r="I27" s="79">
        <v>7.5</v>
      </c>
      <c r="J27" s="79">
        <v>2.2799999999999998</v>
      </c>
      <c r="K27" s="79">
        <v>233225.63</v>
      </c>
      <c r="L27" s="79">
        <v>114.34</v>
      </c>
      <c r="M27" s="79">
        <v>266.67018534200002</v>
      </c>
      <c r="N27" s="79">
        <v>0.81</v>
      </c>
      <c r="O27" s="79">
        <v>7.0000000000000007E-2</v>
      </c>
    </row>
    <row r="28" spans="2:15">
      <c r="B28" t="s">
        <v>730</v>
      </c>
      <c r="C28" t="s">
        <v>718</v>
      </c>
      <c r="D28" t="s">
        <v>731</v>
      </c>
      <c r="E28" t="s">
        <v>475</v>
      </c>
      <c r="F28" t="s">
        <v>156</v>
      </c>
      <c r="G28" s="79">
        <v>1.56</v>
      </c>
      <c r="H28" t="s">
        <v>108</v>
      </c>
      <c r="I28" s="79">
        <v>5.25</v>
      </c>
      <c r="J28" s="79">
        <v>1.66</v>
      </c>
      <c r="K28" s="79">
        <v>3115853</v>
      </c>
      <c r="L28" s="79">
        <v>100.85</v>
      </c>
      <c r="M28" s="79">
        <v>3142.3377504999999</v>
      </c>
      <c r="N28" s="79">
        <v>9.5500000000000007</v>
      </c>
      <c r="O28" s="79">
        <v>0.85</v>
      </c>
    </row>
    <row r="29" spans="2:15">
      <c r="B29" t="s">
        <v>732</v>
      </c>
      <c r="C29" t="s">
        <v>718</v>
      </c>
      <c r="D29" t="s">
        <v>733</v>
      </c>
      <c r="E29" t="s">
        <v>213</v>
      </c>
      <c r="F29" t="s">
        <v>220</v>
      </c>
      <c r="G29" s="79">
        <v>2.5</v>
      </c>
      <c r="H29" t="s">
        <v>108</v>
      </c>
      <c r="I29" s="79">
        <v>5</v>
      </c>
      <c r="J29" s="79">
        <v>2.57</v>
      </c>
      <c r="K29" s="79">
        <v>275532</v>
      </c>
      <c r="L29" s="79">
        <v>107.03</v>
      </c>
      <c r="M29" s="79">
        <v>294.90189959999998</v>
      </c>
      <c r="N29" s="79">
        <v>0.9</v>
      </c>
      <c r="O29" s="79">
        <v>0.08</v>
      </c>
    </row>
    <row r="30" spans="2:15">
      <c r="B30" t="s">
        <v>734</v>
      </c>
      <c r="C30" t="s">
        <v>713</v>
      </c>
      <c r="D30" t="s">
        <v>735</v>
      </c>
      <c r="E30" t="s">
        <v>213</v>
      </c>
      <c r="F30" t="s">
        <v>220</v>
      </c>
      <c r="G30" s="79">
        <v>1.42</v>
      </c>
      <c r="H30" t="s">
        <v>108</v>
      </c>
      <c r="I30" s="79">
        <v>5.5</v>
      </c>
      <c r="J30" s="79">
        <v>3.29</v>
      </c>
      <c r="K30" s="79">
        <v>387991</v>
      </c>
      <c r="L30" s="79">
        <v>106.62</v>
      </c>
      <c r="M30" s="79">
        <v>413.67600420000002</v>
      </c>
      <c r="N30" s="79">
        <v>1.26</v>
      </c>
      <c r="O30" s="79">
        <v>0.11</v>
      </c>
    </row>
    <row r="31" spans="2:15">
      <c r="B31" t="s">
        <v>736</v>
      </c>
      <c r="C31" t="s">
        <v>713</v>
      </c>
      <c r="D31" t="s">
        <v>737</v>
      </c>
      <c r="E31" t="s">
        <v>213</v>
      </c>
      <c r="F31" t="s">
        <v>220</v>
      </c>
      <c r="G31" s="79">
        <v>2.69</v>
      </c>
      <c r="H31" t="s">
        <v>108</v>
      </c>
      <c r="I31" s="79">
        <v>6.45</v>
      </c>
      <c r="J31" s="79">
        <v>3.47</v>
      </c>
      <c r="K31" s="79">
        <v>28400.87</v>
      </c>
      <c r="L31" s="79">
        <v>113.88</v>
      </c>
      <c r="M31" s="79">
        <v>32.342910756000002</v>
      </c>
      <c r="N31" s="79">
        <v>0.1</v>
      </c>
      <c r="O31" s="79">
        <v>0.01</v>
      </c>
    </row>
    <row r="32" spans="2:15">
      <c r="B32" t="s">
        <v>738</v>
      </c>
      <c r="C32" t="s">
        <v>718</v>
      </c>
      <c r="D32" t="s">
        <v>739</v>
      </c>
      <c r="E32" t="s">
        <v>213</v>
      </c>
      <c r="F32" t="s">
        <v>220</v>
      </c>
      <c r="G32" s="79">
        <v>0.27</v>
      </c>
      <c r="H32" t="s">
        <v>108</v>
      </c>
      <c r="I32" s="79">
        <v>5.75</v>
      </c>
      <c r="J32" s="79">
        <v>3.69</v>
      </c>
      <c r="K32" s="79">
        <v>275761</v>
      </c>
      <c r="L32" s="79">
        <v>101.82</v>
      </c>
      <c r="M32" s="79">
        <v>280.7798502</v>
      </c>
      <c r="N32" s="79">
        <v>0.85</v>
      </c>
      <c r="O32" s="79">
        <v>0.08</v>
      </c>
    </row>
    <row r="33" spans="2:15">
      <c r="B33" t="s">
        <v>740</v>
      </c>
      <c r="C33" t="s">
        <v>718</v>
      </c>
      <c r="D33" t="s">
        <v>741</v>
      </c>
      <c r="E33" t="s">
        <v>213</v>
      </c>
      <c r="F33" t="s">
        <v>220</v>
      </c>
      <c r="G33" s="79">
        <v>2.41</v>
      </c>
      <c r="H33" t="s">
        <v>108</v>
      </c>
      <c r="I33" s="79">
        <v>0</v>
      </c>
      <c r="J33" s="79">
        <v>0</v>
      </c>
      <c r="K33" s="79">
        <v>638504</v>
      </c>
      <c r="L33" s="79">
        <v>101.564773</v>
      </c>
      <c r="M33" s="79">
        <v>648.49513819592005</v>
      </c>
      <c r="N33" s="79">
        <v>1.97</v>
      </c>
      <c r="O33" s="79">
        <v>0.18</v>
      </c>
    </row>
    <row r="34" spans="2:15">
      <c r="B34" t="s">
        <v>742</v>
      </c>
      <c r="C34" t="s">
        <v>718</v>
      </c>
      <c r="D34" t="s">
        <v>743</v>
      </c>
      <c r="E34" t="s">
        <v>213</v>
      </c>
      <c r="F34" t="s">
        <v>220</v>
      </c>
      <c r="G34" s="79">
        <v>0.25</v>
      </c>
      <c r="H34" t="s">
        <v>108</v>
      </c>
      <c r="I34" s="79">
        <v>4.1500000000000004</v>
      </c>
      <c r="J34" s="79">
        <v>3.19</v>
      </c>
      <c r="K34" s="79">
        <v>27831</v>
      </c>
      <c r="L34" s="79">
        <v>101.16</v>
      </c>
      <c r="M34" s="79">
        <v>28.153839600000001</v>
      </c>
      <c r="N34" s="79">
        <v>0.09</v>
      </c>
      <c r="O34" s="79">
        <v>0.01</v>
      </c>
    </row>
    <row r="35" spans="2:15">
      <c r="B35" s="80" t="s">
        <v>744</v>
      </c>
      <c r="G35" s="81">
        <v>0</v>
      </c>
      <c r="J35" s="81">
        <v>0</v>
      </c>
      <c r="K35" s="81">
        <v>0</v>
      </c>
      <c r="M35" s="81">
        <v>0</v>
      </c>
      <c r="N35" s="81">
        <v>0</v>
      </c>
      <c r="O35" s="81">
        <v>0</v>
      </c>
    </row>
    <row r="36" spans="2:15">
      <c r="B36" t="s">
        <v>213</v>
      </c>
      <c r="D36" t="s">
        <v>213</v>
      </c>
      <c r="E36" t="s">
        <v>213</v>
      </c>
      <c r="G36" s="79">
        <v>0</v>
      </c>
      <c r="H36" t="s">
        <v>213</v>
      </c>
      <c r="I36" s="79">
        <v>0</v>
      </c>
      <c r="J36" s="79">
        <v>0</v>
      </c>
      <c r="K36" s="79">
        <v>0</v>
      </c>
      <c r="L36" s="79">
        <v>0</v>
      </c>
      <c r="M36" s="79">
        <v>0</v>
      </c>
      <c r="N36" s="79">
        <v>0</v>
      </c>
      <c r="O36" s="79">
        <v>0</v>
      </c>
    </row>
    <row r="37" spans="2:15">
      <c r="B37" s="80" t="s">
        <v>745</v>
      </c>
      <c r="G37" s="81">
        <v>0</v>
      </c>
      <c r="J37" s="81">
        <v>0</v>
      </c>
      <c r="K37" s="81">
        <v>0</v>
      </c>
      <c r="M37" s="81">
        <v>0</v>
      </c>
      <c r="N37" s="81">
        <v>0</v>
      </c>
      <c r="O37" s="81">
        <v>0</v>
      </c>
    </row>
    <row r="38" spans="2:15">
      <c r="B38" s="80" t="s">
        <v>746</v>
      </c>
      <c r="G38" s="81">
        <v>0</v>
      </c>
      <c r="J38" s="81">
        <v>0</v>
      </c>
      <c r="K38" s="81">
        <v>0</v>
      </c>
      <c r="M38" s="81">
        <v>0</v>
      </c>
      <c r="N38" s="81">
        <v>0</v>
      </c>
      <c r="O38" s="81">
        <v>0</v>
      </c>
    </row>
    <row r="39" spans="2:15">
      <c r="B39" t="s">
        <v>213</v>
      </c>
      <c r="D39" t="s">
        <v>213</v>
      </c>
      <c r="E39" t="s">
        <v>213</v>
      </c>
      <c r="G39" s="79">
        <v>0</v>
      </c>
      <c r="H39" t="s">
        <v>213</v>
      </c>
      <c r="I39" s="79">
        <v>0</v>
      </c>
      <c r="J39" s="79">
        <v>0</v>
      </c>
      <c r="K39" s="79">
        <v>0</v>
      </c>
      <c r="L39" s="79">
        <v>0</v>
      </c>
      <c r="M39" s="79">
        <v>0</v>
      </c>
      <c r="N39" s="79">
        <v>0</v>
      </c>
      <c r="O39" s="79">
        <v>0</v>
      </c>
    </row>
    <row r="40" spans="2:15">
      <c r="B40" s="80" t="s">
        <v>747</v>
      </c>
      <c r="G40" s="81">
        <v>0</v>
      </c>
      <c r="J40" s="81">
        <v>0</v>
      </c>
      <c r="K40" s="81">
        <v>0</v>
      </c>
      <c r="M40" s="81">
        <v>0</v>
      </c>
      <c r="N40" s="81">
        <v>0</v>
      </c>
      <c r="O40" s="81">
        <v>0</v>
      </c>
    </row>
    <row r="41" spans="2:15">
      <c r="B41" t="s">
        <v>213</v>
      </c>
      <c r="D41" t="s">
        <v>213</v>
      </c>
      <c r="E41" t="s">
        <v>213</v>
      </c>
      <c r="G41" s="79">
        <v>0</v>
      </c>
      <c r="H41" t="s">
        <v>213</v>
      </c>
      <c r="I41" s="79">
        <v>0</v>
      </c>
      <c r="J41" s="79">
        <v>0</v>
      </c>
      <c r="K41" s="79">
        <v>0</v>
      </c>
      <c r="L41" s="79">
        <v>0</v>
      </c>
      <c r="M41" s="79">
        <v>0</v>
      </c>
      <c r="N41" s="79">
        <v>0</v>
      </c>
      <c r="O41" s="79">
        <v>0</v>
      </c>
    </row>
    <row r="42" spans="2:15">
      <c r="B42" s="80" t="s">
        <v>748</v>
      </c>
      <c r="G42" s="81">
        <v>0</v>
      </c>
      <c r="J42" s="81">
        <v>0</v>
      </c>
      <c r="K42" s="81">
        <v>0</v>
      </c>
      <c r="M42" s="81">
        <v>0</v>
      </c>
      <c r="N42" s="81">
        <v>0</v>
      </c>
      <c r="O42" s="81">
        <v>0</v>
      </c>
    </row>
    <row r="43" spans="2:15">
      <c r="B43" t="s">
        <v>213</v>
      </c>
      <c r="D43" t="s">
        <v>213</v>
      </c>
      <c r="E43" t="s">
        <v>213</v>
      </c>
      <c r="G43" s="79">
        <v>0</v>
      </c>
      <c r="H43" t="s">
        <v>213</v>
      </c>
      <c r="I43" s="79">
        <v>0</v>
      </c>
      <c r="J43" s="79">
        <v>0</v>
      </c>
      <c r="K43" s="79">
        <v>0</v>
      </c>
      <c r="L43" s="79">
        <v>0</v>
      </c>
      <c r="M43" s="79">
        <v>0</v>
      </c>
      <c r="N43" s="79">
        <v>0</v>
      </c>
      <c r="O43" s="79">
        <v>0</v>
      </c>
    </row>
    <row r="44" spans="2:15">
      <c r="B44" s="80" t="s">
        <v>749</v>
      </c>
      <c r="G44" s="81">
        <v>3.76</v>
      </c>
      <c r="J44" s="81">
        <v>2.21</v>
      </c>
      <c r="K44" s="81">
        <v>10589065</v>
      </c>
      <c r="M44" s="81">
        <v>11371.464252</v>
      </c>
      <c r="N44" s="81">
        <v>34.57</v>
      </c>
      <c r="O44" s="81">
        <v>3.08</v>
      </c>
    </row>
    <row r="45" spans="2:15">
      <c r="B45" t="s">
        <v>750</v>
      </c>
      <c r="C45" t="s">
        <v>718</v>
      </c>
      <c r="D45" t="s">
        <v>751</v>
      </c>
      <c r="E45" t="s">
        <v>294</v>
      </c>
      <c r="F45" t="s">
        <v>155</v>
      </c>
      <c r="G45" s="79">
        <v>1.24</v>
      </c>
      <c r="H45" t="s">
        <v>108</v>
      </c>
      <c r="I45" s="79">
        <v>1.35</v>
      </c>
      <c r="J45" s="79">
        <v>1.3</v>
      </c>
      <c r="K45" s="79">
        <v>2490000</v>
      </c>
      <c r="L45" s="79">
        <v>100.4</v>
      </c>
      <c r="M45" s="79">
        <v>2499.96</v>
      </c>
      <c r="N45" s="79">
        <v>7.6</v>
      </c>
      <c r="O45" s="79">
        <v>0.68</v>
      </c>
    </row>
    <row r="46" spans="2:15">
      <c r="B46" t="s">
        <v>752</v>
      </c>
      <c r="C46" t="s">
        <v>718</v>
      </c>
      <c r="D46" t="s">
        <v>753</v>
      </c>
      <c r="E46" t="s">
        <v>300</v>
      </c>
      <c r="F46" t="s">
        <v>155</v>
      </c>
      <c r="G46" s="79">
        <v>5.22</v>
      </c>
      <c r="H46" t="s">
        <v>108</v>
      </c>
      <c r="I46" s="79">
        <v>4.74</v>
      </c>
      <c r="J46" s="79">
        <v>2.86</v>
      </c>
      <c r="K46" s="79">
        <v>5952400</v>
      </c>
      <c r="L46" s="79">
        <v>110.64</v>
      </c>
      <c r="M46" s="79">
        <v>6585.7353599999997</v>
      </c>
      <c r="N46" s="79">
        <v>20.02</v>
      </c>
      <c r="O46" s="79">
        <v>1.79</v>
      </c>
    </row>
    <row r="47" spans="2:15">
      <c r="B47" t="s">
        <v>754</v>
      </c>
      <c r="C47" t="s">
        <v>718</v>
      </c>
      <c r="D47" t="s">
        <v>755</v>
      </c>
      <c r="E47" t="s">
        <v>328</v>
      </c>
      <c r="F47" t="s">
        <v>155</v>
      </c>
      <c r="G47" s="79">
        <v>2.31</v>
      </c>
      <c r="H47" t="s">
        <v>108</v>
      </c>
      <c r="I47" s="79">
        <v>3.4</v>
      </c>
      <c r="J47" s="79">
        <v>1.33</v>
      </c>
      <c r="K47" s="79">
        <v>2146665</v>
      </c>
      <c r="L47" s="79">
        <v>106.48</v>
      </c>
      <c r="M47" s="79">
        <v>2285.7688920000001</v>
      </c>
      <c r="N47" s="79">
        <v>6.95</v>
      </c>
      <c r="O47" s="79">
        <v>0.62</v>
      </c>
    </row>
    <row r="48" spans="2:15">
      <c r="B48" s="80" t="s">
        <v>221</v>
      </c>
      <c r="G48" s="81">
        <v>2.86</v>
      </c>
      <c r="J48" s="81">
        <v>4.4800000000000004</v>
      </c>
      <c r="K48" s="81">
        <v>2170265.2200000002</v>
      </c>
      <c r="M48" s="81">
        <v>8382.1314557467231</v>
      </c>
      <c r="N48" s="81">
        <v>25.48</v>
      </c>
      <c r="O48" s="81">
        <v>2.27</v>
      </c>
    </row>
    <row r="49" spans="2:15">
      <c r="B49" s="80" t="s">
        <v>756</v>
      </c>
      <c r="G49" s="81">
        <v>2.5099999999999998</v>
      </c>
      <c r="J49" s="81">
        <v>4.47</v>
      </c>
      <c r="K49" s="81">
        <v>931841.22</v>
      </c>
      <c r="M49" s="81">
        <v>3590.2928846776181</v>
      </c>
      <c r="N49" s="81">
        <v>10.91</v>
      </c>
      <c r="O49" s="81">
        <v>0.97</v>
      </c>
    </row>
    <row r="50" spans="2:15">
      <c r="B50" t="s">
        <v>757</v>
      </c>
      <c r="C50" t="s">
        <v>718</v>
      </c>
      <c r="D50" t="s">
        <v>758</v>
      </c>
      <c r="E50" t="s">
        <v>441</v>
      </c>
      <c r="F50" t="s">
        <v>156</v>
      </c>
      <c r="G50" s="79">
        <v>2.0499999999999998</v>
      </c>
      <c r="H50" t="s">
        <v>112</v>
      </c>
      <c r="I50" s="79">
        <v>4.2699999999999996</v>
      </c>
      <c r="J50" s="79">
        <v>5.15</v>
      </c>
      <c r="K50" s="79">
        <v>255801.22</v>
      </c>
      <c r="L50" s="79">
        <v>100.44958819114306</v>
      </c>
      <c r="M50" s="79">
        <v>987.72068986752402</v>
      </c>
      <c r="N50" s="79">
        <v>3</v>
      </c>
      <c r="O50" s="79">
        <v>0.27</v>
      </c>
    </row>
    <row r="51" spans="2:15">
      <c r="B51" t="s">
        <v>759</v>
      </c>
      <c r="C51" t="s">
        <v>713</v>
      </c>
      <c r="D51" t="s">
        <v>760</v>
      </c>
      <c r="E51" t="s">
        <v>446</v>
      </c>
      <c r="F51" t="s">
        <v>157</v>
      </c>
      <c r="G51" s="79">
        <v>2.69</v>
      </c>
      <c r="H51" t="s">
        <v>112</v>
      </c>
      <c r="I51" s="79">
        <v>4.7699999999999996</v>
      </c>
      <c r="J51" s="79">
        <v>7.0000000000000007E-2</v>
      </c>
      <c r="K51" s="79">
        <v>83040</v>
      </c>
      <c r="L51" s="79">
        <v>100.83305762725396</v>
      </c>
      <c r="M51" s="79">
        <v>321.86492793031402</v>
      </c>
      <c r="N51" s="79">
        <v>0.98</v>
      </c>
      <c r="O51" s="79">
        <v>0.09</v>
      </c>
    </row>
    <row r="52" spans="2:15">
      <c r="B52" t="s">
        <v>761</v>
      </c>
      <c r="C52" t="s">
        <v>713</v>
      </c>
      <c r="D52" t="s">
        <v>762</v>
      </c>
      <c r="E52" t="s">
        <v>213</v>
      </c>
      <c r="F52" t="s">
        <v>220</v>
      </c>
      <c r="G52" s="79">
        <v>2.68</v>
      </c>
      <c r="H52" t="s">
        <v>112</v>
      </c>
      <c r="I52" s="79">
        <v>6.13</v>
      </c>
      <c r="J52" s="79">
        <v>4.79</v>
      </c>
      <c r="K52" s="79">
        <v>593000</v>
      </c>
      <c r="L52" s="79">
        <v>100.05331305746105</v>
      </c>
      <c r="M52" s="79">
        <v>2280.70726687978</v>
      </c>
      <c r="N52" s="79">
        <v>6.93</v>
      </c>
      <c r="O52" s="79">
        <v>0.62</v>
      </c>
    </row>
    <row r="53" spans="2:15">
      <c r="B53" s="80" t="s">
        <v>710</v>
      </c>
      <c r="G53" s="81">
        <v>0</v>
      </c>
      <c r="J53" s="81">
        <v>0</v>
      </c>
      <c r="K53" s="81">
        <v>0</v>
      </c>
      <c r="M53" s="81">
        <v>0</v>
      </c>
      <c r="N53" s="81">
        <v>0</v>
      </c>
      <c r="O53" s="81">
        <v>0</v>
      </c>
    </row>
    <row r="54" spans="2:15">
      <c r="B54" t="s">
        <v>213</v>
      </c>
      <c r="D54" t="s">
        <v>213</v>
      </c>
      <c r="E54" t="s">
        <v>213</v>
      </c>
      <c r="G54" s="79">
        <v>0</v>
      </c>
      <c r="H54" t="s">
        <v>213</v>
      </c>
      <c r="I54" s="79">
        <v>0</v>
      </c>
      <c r="J54" s="79">
        <v>0</v>
      </c>
      <c r="K54" s="79">
        <v>0</v>
      </c>
      <c r="L54" s="79">
        <v>0</v>
      </c>
      <c r="M54" s="79">
        <v>0</v>
      </c>
      <c r="N54" s="79">
        <v>0</v>
      </c>
      <c r="O54" s="79">
        <v>0</v>
      </c>
    </row>
    <row r="55" spans="2:15">
      <c r="B55" s="80" t="s">
        <v>711</v>
      </c>
      <c r="G55" s="81">
        <v>2.67</v>
      </c>
      <c r="J55" s="81">
        <v>2.21</v>
      </c>
      <c r="K55" s="81">
        <v>713000</v>
      </c>
      <c r="M55" s="81">
        <v>2699.1051403271449</v>
      </c>
      <c r="N55" s="81">
        <v>8.2100000000000009</v>
      </c>
      <c r="O55" s="81">
        <v>0.73</v>
      </c>
    </row>
    <row r="56" spans="2:15">
      <c r="B56" t="s">
        <v>763</v>
      </c>
      <c r="C56" t="s">
        <v>713</v>
      </c>
      <c r="D56" t="s">
        <v>764</v>
      </c>
      <c r="E56" t="s">
        <v>405</v>
      </c>
      <c r="F56" t="s">
        <v>157</v>
      </c>
      <c r="G56" s="79">
        <v>5</v>
      </c>
      <c r="H56" t="s">
        <v>112</v>
      </c>
      <c r="I56" s="79">
        <v>6.27</v>
      </c>
      <c r="J56" s="79">
        <v>0.09</v>
      </c>
      <c r="K56" s="79">
        <v>246000</v>
      </c>
      <c r="L56" s="79">
        <v>95.987543550588285</v>
      </c>
      <c r="M56" s="79">
        <v>907.68124882481504</v>
      </c>
      <c r="N56" s="79">
        <v>2.76</v>
      </c>
      <c r="O56" s="79">
        <v>0.25</v>
      </c>
    </row>
    <row r="57" spans="2:15">
      <c r="B57" t="s">
        <v>765</v>
      </c>
      <c r="C57" t="s">
        <v>713</v>
      </c>
      <c r="D57" t="s">
        <v>766</v>
      </c>
      <c r="E57" t="s">
        <v>213</v>
      </c>
      <c r="F57" t="s">
        <v>220</v>
      </c>
      <c r="G57" s="79">
        <v>1.49</v>
      </c>
      <c r="H57" t="s">
        <v>112</v>
      </c>
      <c r="I57" s="79">
        <v>3.17</v>
      </c>
      <c r="J57" s="79">
        <v>3.28</v>
      </c>
      <c r="K57" s="79">
        <v>467000</v>
      </c>
      <c r="L57" s="79">
        <v>99.792545879355345</v>
      </c>
      <c r="M57" s="79">
        <v>1791.42389150233</v>
      </c>
      <c r="N57" s="79">
        <v>5.45</v>
      </c>
      <c r="O57" s="79">
        <v>0.49</v>
      </c>
    </row>
    <row r="58" spans="2:15">
      <c r="B58" s="80" t="s">
        <v>749</v>
      </c>
      <c r="G58" s="81">
        <v>3.71</v>
      </c>
      <c r="J58" s="81">
        <v>7.45</v>
      </c>
      <c r="K58" s="81">
        <v>525424</v>
      </c>
      <c r="M58" s="81">
        <v>2092.7334307419601</v>
      </c>
      <c r="N58" s="81">
        <v>6.36</v>
      </c>
      <c r="O58" s="81">
        <v>0.56999999999999995</v>
      </c>
    </row>
    <row r="59" spans="2:15">
      <c r="B59" t="s">
        <v>767</v>
      </c>
      <c r="C59" t="s">
        <v>718</v>
      </c>
      <c r="D59" t="s">
        <v>768</v>
      </c>
      <c r="E59" t="s">
        <v>213</v>
      </c>
      <c r="F59" t="s">
        <v>220</v>
      </c>
      <c r="G59" s="79">
        <v>3.71</v>
      </c>
      <c r="H59" t="s">
        <v>116</v>
      </c>
      <c r="I59" s="79">
        <v>7</v>
      </c>
      <c r="J59" s="79">
        <v>7.45</v>
      </c>
      <c r="K59" s="79">
        <v>525424</v>
      </c>
      <c r="L59" s="79">
        <v>99.075700000000154</v>
      </c>
      <c r="M59" s="79">
        <v>2092.7334307419601</v>
      </c>
      <c r="N59" s="79">
        <v>6.36</v>
      </c>
      <c r="O59" s="79">
        <v>0.56999999999999995</v>
      </c>
    </row>
    <row r="60" spans="2:15">
      <c r="B60" t="s">
        <v>224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5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190</v>
      </c>
    </row>
    <row r="2" spans="2:64">
      <c r="B2" s="2" t="s">
        <v>1</v>
      </c>
      <c r="C2" s="15" t="s">
        <v>887</v>
      </c>
    </row>
    <row r="3" spans="2:64">
      <c r="B3" s="2" t="s">
        <v>2</v>
      </c>
      <c r="C3" t="s">
        <v>888</v>
      </c>
    </row>
    <row r="4" spans="2:64">
      <c r="B4" s="2" t="s">
        <v>3</v>
      </c>
      <c r="C4" t="s">
        <v>191</v>
      </c>
    </row>
    <row r="5" spans="2:64">
      <c r="B5" s="77" t="s">
        <v>192</v>
      </c>
      <c r="C5" t="s">
        <v>193</v>
      </c>
    </row>
    <row r="7" spans="2:64" ht="26.25" customHeight="1">
      <c r="B7" s="103" t="s">
        <v>159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</row>
    <row r="8" spans="2:64" s="19" customFormat="1" ht="63">
      <c r="B8" s="50" t="s">
        <v>102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160</v>
      </c>
      <c r="J8" s="51" t="s">
        <v>56</v>
      </c>
      <c r="K8" s="51" t="s">
        <v>74</v>
      </c>
      <c r="L8" s="51" t="s">
        <v>75</v>
      </c>
      <c r="M8" s="51" t="s">
        <v>5</v>
      </c>
      <c r="N8" s="52" t="s">
        <v>58</v>
      </c>
      <c r="O8" s="53" t="s">
        <v>59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161</v>
      </c>
      <c r="C11" s="7"/>
      <c r="D11" s="7"/>
      <c r="E11" s="7"/>
      <c r="F11" s="7"/>
      <c r="G11" s="78">
        <v>0.68</v>
      </c>
      <c r="H11" s="7"/>
      <c r="I11" s="7"/>
      <c r="J11" s="78">
        <v>1.52</v>
      </c>
      <c r="K11" s="78">
        <v>5801000</v>
      </c>
      <c r="L11" s="7"/>
      <c r="M11" s="78">
        <v>5767.3541999999998</v>
      </c>
      <c r="N11" s="78">
        <v>100</v>
      </c>
      <c r="O11" s="78">
        <v>1.56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194</v>
      </c>
      <c r="G12" s="81">
        <v>0.68</v>
      </c>
      <c r="J12" s="81">
        <v>1.52</v>
      </c>
      <c r="K12" s="81">
        <v>5801000</v>
      </c>
      <c r="M12" s="81">
        <v>5767.3541999999998</v>
      </c>
      <c r="N12" s="81">
        <v>100</v>
      </c>
      <c r="O12" s="81">
        <v>1.56</v>
      </c>
    </row>
    <row r="13" spans="2:64">
      <c r="B13" s="80" t="s">
        <v>554</v>
      </c>
      <c r="G13" s="81">
        <v>0.68</v>
      </c>
      <c r="J13" s="81">
        <v>1.52</v>
      </c>
      <c r="K13" s="81">
        <v>5801000</v>
      </c>
      <c r="M13" s="81">
        <v>5767.3541999999998</v>
      </c>
      <c r="N13" s="81">
        <v>100</v>
      </c>
      <c r="O13" s="81">
        <v>1.56</v>
      </c>
    </row>
    <row r="14" spans="2:64">
      <c r="B14" t="s">
        <v>769</v>
      </c>
      <c r="C14" t="s">
        <v>770</v>
      </c>
      <c r="D14" t="s">
        <v>202</v>
      </c>
      <c r="E14" t="s">
        <v>199</v>
      </c>
      <c r="F14" t="s">
        <v>155</v>
      </c>
      <c r="G14" s="79">
        <v>0.68</v>
      </c>
      <c r="H14" t="s">
        <v>108</v>
      </c>
      <c r="I14" s="79">
        <v>0.45</v>
      </c>
      <c r="J14" s="79">
        <v>1.52</v>
      </c>
      <c r="K14" s="79">
        <v>5801000</v>
      </c>
      <c r="L14" s="79">
        <v>99.42</v>
      </c>
      <c r="M14" s="79">
        <v>5767.3541999999998</v>
      </c>
      <c r="N14" s="79">
        <v>100</v>
      </c>
      <c r="O14" s="79">
        <v>1.56</v>
      </c>
    </row>
    <row r="15" spans="2:64">
      <c r="B15" s="80" t="s">
        <v>555</v>
      </c>
      <c r="G15" s="81">
        <v>0</v>
      </c>
      <c r="J15" s="81">
        <v>0</v>
      </c>
      <c r="K15" s="81">
        <v>0</v>
      </c>
      <c r="M15" s="81">
        <v>0</v>
      </c>
      <c r="N15" s="81">
        <v>0</v>
      </c>
      <c r="O15" s="81">
        <v>0</v>
      </c>
    </row>
    <row r="16" spans="2:64">
      <c r="B16" t="s">
        <v>213</v>
      </c>
      <c r="C16" t="s">
        <v>213</v>
      </c>
      <c r="E16" t="s">
        <v>213</v>
      </c>
      <c r="G16" s="79">
        <v>0</v>
      </c>
      <c r="H16" t="s">
        <v>213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</row>
    <row r="17" spans="2:15">
      <c r="B17" s="80" t="s">
        <v>771</v>
      </c>
      <c r="G17" s="81">
        <v>0</v>
      </c>
      <c r="J17" s="81">
        <v>0</v>
      </c>
      <c r="K17" s="81">
        <v>0</v>
      </c>
      <c r="M17" s="81">
        <v>0</v>
      </c>
      <c r="N17" s="81">
        <v>0</v>
      </c>
      <c r="O17" s="81">
        <v>0</v>
      </c>
    </row>
    <row r="18" spans="2:15">
      <c r="B18" t="s">
        <v>213</v>
      </c>
      <c r="C18" t="s">
        <v>213</v>
      </c>
      <c r="E18" t="s">
        <v>213</v>
      </c>
      <c r="G18" s="79">
        <v>0</v>
      </c>
      <c r="H18" t="s">
        <v>213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</row>
    <row r="19" spans="2:15">
      <c r="B19" s="80" t="s">
        <v>772</v>
      </c>
      <c r="G19" s="81">
        <v>0</v>
      </c>
      <c r="J19" s="81">
        <v>0</v>
      </c>
      <c r="K19" s="81">
        <v>0</v>
      </c>
      <c r="M19" s="81">
        <v>0</v>
      </c>
      <c r="N19" s="81">
        <v>0</v>
      </c>
      <c r="O19" s="81">
        <v>0</v>
      </c>
    </row>
    <row r="20" spans="2:15">
      <c r="B20" t="s">
        <v>213</v>
      </c>
      <c r="C20" t="s">
        <v>213</v>
      </c>
      <c r="E20" t="s">
        <v>213</v>
      </c>
      <c r="G20" s="79">
        <v>0</v>
      </c>
      <c r="H20" t="s">
        <v>213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</row>
    <row r="21" spans="2:15">
      <c r="B21" s="80" t="s">
        <v>368</v>
      </c>
      <c r="G21" s="81">
        <v>0</v>
      </c>
      <c r="J21" s="81">
        <v>0</v>
      </c>
      <c r="K21" s="81">
        <v>0</v>
      </c>
      <c r="M21" s="81">
        <v>0</v>
      </c>
      <c r="N21" s="81">
        <v>0</v>
      </c>
      <c r="O21" s="81">
        <v>0</v>
      </c>
    </row>
    <row r="22" spans="2:15">
      <c r="B22" t="s">
        <v>213</v>
      </c>
      <c r="C22" t="s">
        <v>213</v>
      </c>
      <c r="E22" t="s">
        <v>213</v>
      </c>
      <c r="G22" s="79">
        <v>0</v>
      </c>
      <c r="H22" t="s">
        <v>213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</row>
    <row r="23" spans="2:15">
      <c r="B23" s="80" t="s">
        <v>221</v>
      </c>
      <c r="G23" s="81">
        <v>0</v>
      </c>
      <c r="J23" s="81">
        <v>0</v>
      </c>
      <c r="K23" s="81">
        <v>0</v>
      </c>
      <c r="M23" s="81">
        <v>0</v>
      </c>
      <c r="N23" s="81">
        <v>0</v>
      </c>
      <c r="O23" s="81">
        <v>0</v>
      </c>
    </row>
    <row r="24" spans="2:15">
      <c r="B24" t="s">
        <v>213</v>
      </c>
      <c r="C24" t="s">
        <v>213</v>
      </c>
      <c r="E24" t="s">
        <v>213</v>
      </c>
      <c r="G24" s="79">
        <v>0</v>
      </c>
      <c r="H24" t="s">
        <v>213</v>
      </c>
      <c r="I24" s="79">
        <v>0</v>
      </c>
      <c r="J24" s="79">
        <v>0</v>
      </c>
      <c r="K24" s="79">
        <v>0</v>
      </c>
      <c r="L24" s="79">
        <v>0</v>
      </c>
      <c r="M24" s="79">
        <v>0</v>
      </c>
      <c r="N24" s="79">
        <v>0</v>
      </c>
      <c r="O24" s="79">
        <v>0</v>
      </c>
    </row>
    <row r="25" spans="2:15">
      <c r="B25" t="s">
        <v>224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7.57031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  <c r="C2" s="15" t="s">
        <v>887</v>
      </c>
    </row>
    <row r="3" spans="2:55">
      <c r="B3" s="2" t="s">
        <v>2</v>
      </c>
      <c r="C3" t="s">
        <v>888</v>
      </c>
    </row>
    <row r="4" spans="2:55">
      <c r="B4" s="2" t="s">
        <v>3</v>
      </c>
      <c r="C4" t="s">
        <v>191</v>
      </c>
    </row>
    <row r="5" spans="2:55">
      <c r="B5" s="77" t="s">
        <v>192</v>
      </c>
      <c r="C5" t="s">
        <v>193</v>
      </c>
    </row>
    <row r="7" spans="2:55" ht="26.25" customHeight="1">
      <c r="B7" s="103" t="s">
        <v>162</v>
      </c>
      <c r="C7" s="104"/>
      <c r="D7" s="104"/>
      <c r="E7" s="104"/>
      <c r="F7" s="104"/>
      <c r="G7" s="104"/>
      <c r="H7" s="104"/>
      <c r="I7" s="105"/>
    </row>
    <row r="8" spans="2:55" s="19" customFormat="1" ht="63">
      <c r="B8" s="50" t="s">
        <v>102</v>
      </c>
      <c r="C8" s="54" t="s">
        <v>163</v>
      </c>
      <c r="D8" s="54" t="s">
        <v>164</v>
      </c>
      <c r="E8" s="54" t="s">
        <v>165</v>
      </c>
      <c r="F8" s="54" t="s">
        <v>54</v>
      </c>
      <c r="G8" s="54" t="s">
        <v>166</v>
      </c>
      <c r="H8" s="55" t="s">
        <v>58</v>
      </c>
      <c r="I8" s="56" t="s">
        <v>59</v>
      </c>
    </row>
    <row r="9" spans="2:55" s="19" customFormat="1" ht="22.5" customHeight="1">
      <c r="B9" s="20"/>
      <c r="C9" s="21" t="s">
        <v>77</v>
      </c>
      <c r="D9" s="21"/>
      <c r="E9" s="21" t="s">
        <v>7</v>
      </c>
      <c r="F9" s="21"/>
      <c r="G9" s="21" t="s">
        <v>167</v>
      </c>
      <c r="H9" s="31" t="s">
        <v>7</v>
      </c>
      <c r="I9" s="45" t="s">
        <v>7</v>
      </c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168</v>
      </c>
      <c r="C11" s="7"/>
      <c r="D11" s="7"/>
      <c r="E11" s="78">
        <v>1.82</v>
      </c>
      <c r="F11" s="7"/>
      <c r="G11" s="78">
        <v>2340.1126142162798</v>
      </c>
      <c r="H11" s="78">
        <v>100</v>
      </c>
      <c r="I11" s="78">
        <v>0.63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194</v>
      </c>
      <c r="E12" s="81">
        <v>1.57</v>
      </c>
      <c r="F12" s="19"/>
      <c r="G12" s="81">
        <v>694.47292510800003</v>
      </c>
      <c r="H12" s="81">
        <v>29.68</v>
      </c>
      <c r="I12" s="81">
        <v>0.19</v>
      </c>
    </row>
    <row r="13" spans="2:55">
      <c r="B13" s="80" t="s">
        <v>773</v>
      </c>
      <c r="E13" s="81">
        <v>1.57</v>
      </c>
      <c r="F13" s="19"/>
      <c r="G13" s="81">
        <v>694.47292510800003</v>
      </c>
      <c r="H13" s="81">
        <v>29.68</v>
      </c>
      <c r="I13" s="81">
        <v>0.19</v>
      </c>
    </row>
    <row r="14" spans="2:55">
      <c r="B14" t="s">
        <v>774</v>
      </c>
      <c r="C14" s="82">
        <v>42520</v>
      </c>
      <c r="D14" t="s">
        <v>299</v>
      </c>
      <c r="E14" s="79">
        <v>1.57</v>
      </c>
      <c r="F14" t="s">
        <v>108</v>
      </c>
      <c r="G14" s="79">
        <v>694.47292510800003</v>
      </c>
      <c r="H14" s="79">
        <v>29.68</v>
      </c>
      <c r="I14" s="79">
        <v>0.19</v>
      </c>
    </row>
    <row r="15" spans="2:55">
      <c r="B15" s="80" t="s">
        <v>775</v>
      </c>
      <c r="E15" s="81">
        <v>0</v>
      </c>
      <c r="F15" s="19"/>
      <c r="G15" s="81">
        <v>0</v>
      </c>
      <c r="H15" s="81">
        <v>0</v>
      </c>
      <c r="I15" s="81">
        <v>0</v>
      </c>
    </row>
    <row r="16" spans="2:55">
      <c r="B16" t="s">
        <v>213</v>
      </c>
      <c r="D16" t="s">
        <v>213</v>
      </c>
      <c r="E16" s="79">
        <v>0</v>
      </c>
      <c r="F16" t="s">
        <v>213</v>
      </c>
      <c r="G16" s="79">
        <v>0</v>
      </c>
      <c r="H16" s="79">
        <v>0</v>
      </c>
      <c r="I16" s="79">
        <v>0</v>
      </c>
    </row>
    <row r="17" spans="2:9">
      <c r="B17" s="80" t="s">
        <v>221</v>
      </c>
      <c r="E17" s="81">
        <v>1.92</v>
      </c>
      <c r="F17" s="19"/>
      <c r="G17" s="81">
        <v>1645.63968910828</v>
      </c>
      <c r="H17" s="81">
        <v>70.319999999999993</v>
      </c>
      <c r="I17" s="81">
        <v>0.45</v>
      </c>
    </row>
    <row r="18" spans="2:9">
      <c r="B18" s="80" t="s">
        <v>773</v>
      </c>
      <c r="E18" s="81">
        <v>1.92</v>
      </c>
      <c r="F18" s="19"/>
      <c r="G18" s="81">
        <v>1645.63968910828</v>
      </c>
      <c r="H18" s="81">
        <v>70.319999999999993</v>
      </c>
      <c r="I18" s="81">
        <v>0.45</v>
      </c>
    </row>
    <row r="19" spans="2:9">
      <c r="B19" t="s">
        <v>776</v>
      </c>
      <c r="C19" s="82">
        <v>42520</v>
      </c>
      <c r="D19" t="s">
        <v>455</v>
      </c>
      <c r="E19" s="79">
        <v>1.92</v>
      </c>
      <c r="F19" t="s">
        <v>116</v>
      </c>
      <c r="G19" s="79">
        <v>1645.63968910828</v>
      </c>
      <c r="H19" s="79">
        <v>70.319999999999993</v>
      </c>
      <c r="I19" s="79">
        <v>0.45</v>
      </c>
    </row>
    <row r="20" spans="2:9">
      <c r="B20" s="80" t="s">
        <v>775</v>
      </c>
      <c r="E20" s="81">
        <v>0</v>
      </c>
      <c r="F20" s="19"/>
      <c r="G20" s="81">
        <v>0</v>
      </c>
      <c r="H20" s="81">
        <v>0</v>
      </c>
      <c r="I20" s="81">
        <v>0</v>
      </c>
    </row>
    <row r="21" spans="2:9">
      <c r="B21" t="s">
        <v>213</v>
      </c>
      <c r="D21" t="s">
        <v>213</v>
      </c>
      <c r="E21" s="79">
        <v>0</v>
      </c>
      <c r="F21" t="s">
        <v>213</v>
      </c>
      <c r="G21" s="79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I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190</v>
      </c>
    </row>
    <row r="2" spans="2:60">
      <c r="B2" s="2" t="s">
        <v>1</v>
      </c>
      <c r="C2" s="2" t="s">
        <v>887</v>
      </c>
    </row>
    <row r="3" spans="2:60">
      <c r="B3" s="2" t="s">
        <v>2</v>
      </c>
      <c r="C3" s="2" t="s">
        <v>888</v>
      </c>
    </row>
    <row r="4" spans="2:60">
      <c r="B4" s="2" t="s">
        <v>3</v>
      </c>
      <c r="C4" s="2" t="s">
        <v>191</v>
      </c>
    </row>
    <row r="5" spans="2:60">
      <c r="B5" s="77" t="s">
        <v>192</v>
      </c>
      <c r="C5" s="2" t="s">
        <v>193</v>
      </c>
    </row>
    <row r="7" spans="2:60" ht="26.25" customHeight="1">
      <c r="B7" s="103" t="s">
        <v>169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60" s="19" customFormat="1" ht="66">
      <c r="B8" s="50" t="s">
        <v>102</v>
      </c>
      <c r="C8" s="50" t="s">
        <v>51</v>
      </c>
      <c r="D8" s="50" t="s">
        <v>52</v>
      </c>
      <c r="E8" s="50" t="s">
        <v>170</v>
      </c>
      <c r="F8" s="50" t="s">
        <v>171</v>
      </c>
      <c r="G8" s="50" t="s">
        <v>54</v>
      </c>
      <c r="H8" s="50" t="s">
        <v>172</v>
      </c>
      <c r="I8" s="57" t="s">
        <v>5</v>
      </c>
      <c r="J8" s="57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173</v>
      </c>
      <c r="C11" s="7"/>
      <c r="D11" s="7"/>
      <c r="E11" s="7"/>
      <c r="F11" s="7"/>
      <c r="G11" s="7"/>
      <c r="H11" s="7"/>
      <c r="I11" s="78">
        <v>0</v>
      </c>
      <c r="J11" s="78">
        <v>0</v>
      </c>
      <c r="K11" s="78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194</v>
      </c>
      <c r="D12" s="19"/>
      <c r="E12" s="19"/>
      <c r="F12" s="19"/>
      <c r="G12" s="19"/>
      <c r="H12" s="81">
        <v>0</v>
      </c>
      <c r="I12" s="81">
        <v>0</v>
      </c>
      <c r="J12" s="81">
        <v>0</v>
      </c>
      <c r="K12" s="81">
        <v>0</v>
      </c>
    </row>
    <row r="13" spans="2:60">
      <c r="B13" t="s">
        <v>213</v>
      </c>
      <c r="D13" t="s">
        <v>213</v>
      </c>
      <c r="E13" s="19"/>
      <c r="F13" s="79">
        <v>0</v>
      </c>
      <c r="G13" t="s">
        <v>213</v>
      </c>
      <c r="H13" s="79">
        <v>0</v>
      </c>
      <c r="I13" s="79">
        <v>0</v>
      </c>
      <c r="J13" s="79">
        <v>0</v>
      </c>
      <c r="K13" s="79">
        <v>0</v>
      </c>
    </row>
    <row r="14" spans="2:60">
      <c r="B14" s="80" t="s">
        <v>221</v>
      </c>
      <c r="D14" s="19"/>
      <c r="E14" s="19"/>
      <c r="F14" s="19"/>
      <c r="G14" s="19"/>
      <c r="H14" s="81">
        <v>0</v>
      </c>
      <c r="I14" s="81">
        <v>0</v>
      </c>
      <c r="J14" s="81">
        <v>0</v>
      </c>
      <c r="K14" s="81">
        <v>0</v>
      </c>
    </row>
    <row r="15" spans="2:60">
      <c r="B15" t="s">
        <v>213</v>
      </c>
      <c r="D15" t="s">
        <v>213</v>
      </c>
      <c r="E15" s="19"/>
      <c r="F15" s="79">
        <v>0</v>
      </c>
      <c r="G15" t="s">
        <v>213</v>
      </c>
      <c r="H15" s="79">
        <v>0</v>
      </c>
      <c r="I15" s="79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8"/>
      <c r="G601" s="58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  <c r="C2" s="16" t="s">
        <v>887</v>
      </c>
    </row>
    <row r="3" spans="2:60">
      <c r="B3" s="2" t="s">
        <v>2</v>
      </c>
      <c r="C3" t="s">
        <v>888</v>
      </c>
    </row>
    <row r="4" spans="2:60">
      <c r="B4" s="2" t="s">
        <v>3</v>
      </c>
      <c r="C4" t="s">
        <v>191</v>
      </c>
    </row>
    <row r="5" spans="2:60">
      <c r="B5" s="77" t="s">
        <v>192</v>
      </c>
      <c r="C5" t="s">
        <v>193</v>
      </c>
    </row>
    <row r="7" spans="2:60" ht="26.25" customHeight="1">
      <c r="B7" s="103" t="s">
        <v>174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60" s="19" customFormat="1" ht="63">
      <c r="B8" s="50" t="s">
        <v>102</v>
      </c>
      <c r="C8" s="55" t="s">
        <v>175</v>
      </c>
      <c r="D8" s="55" t="s">
        <v>52</v>
      </c>
      <c r="E8" s="55" t="s">
        <v>170</v>
      </c>
      <c r="F8" s="55" t="s">
        <v>171</v>
      </c>
      <c r="G8" s="55" t="s">
        <v>54</v>
      </c>
      <c r="H8" s="55" t="s">
        <v>172</v>
      </c>
      <c r="I8" s="55" t="s">
        <v>5</v>
      </c>
      <c r="J8" s="55" t="s">
        <v>58</v>
      </c>
      <c r="K8" s="56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176</v>
      </c>
      <c r="C11" s="25"/>
      <c r="D11" s="7"/>
      <c r="E11" s="7"/>
      <c r="F11" s="7"/>
      <c r="G11" s="7"/>
      <c r="H11" s="78">
        <v>0</v>
      </c>
      <c r="I11" s="78">
        <v>862.85050999999999</v>
      </c>
      <c r="J11" s="78">
        <v>100</v>
      </c>
      <c r="K11" s="78">
        <v>0.23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194</v>
      </c>
      <c r="C12" s="15"/>
      <c r="D12" s="15"/>
      <c r="E12" s="15"/>
      <c r="F12" s="15"/>
      <c r="G12" s="15"/>
      <c r="H12" s="81">
        <v>0</v>
      </c>
      <c r="I12" s="81">
        <v>862.85050999999999</v>
      </c>
      <c r="J12" s="81">
        <v>100</v>
      </c>
      <c r="K12" s="81">
        <v>0.23</v>
      </c>
    </row>
    <row r="13" spans="2:60">
      <c r="B13" t="s">
        <v>777</v>
      </c>
      <c r="C13" t="s">
        <v>778</v>
      </c>
      <c r="D13" t="s">
        <v>213</v>
      </c>
      <c r="E13" t="s">
        <v>220</v>
      </c>
      <c r="F13" s="79">
        <v>0</v>
      </c>
      <c r="G13" t="s">
        <v>108</v>
      </c>
      <c r="H13" s="79">
        <v>0</v>
      </c>
      <c r="I13" s="79">
        <v>-12.35187</v>
      </c>
      <c r="J13" s="79">
        <v>-1.43</v>
      </c>
      <c r="K13" s="79">
        <v>0</v>
      </c>
    </row>
    <row r="14" spans="2:60">
      <c r="B14" t="s">
        <v>779</v>
      </c>
      <c r="C14" t="s">
        <v>780</v>
      </c>
      <c r="D14" t="s">
        <v>213</v>
      </c>
      <c r="E14" t="s">
        <v>220</v>
      </c>
      <c r="F14" s="79">
        <v>0</v>
      </c>
      <c r="G14" t="s">
        <v>108</v>
      </c>
      <c r="H14" s="79">
        <v>0</v>
      </c>
      <c r="I14" s="79">
        <v>-39.674149999999997</v>
      </c>
      <c r="J14" s="79">
        <v>-4.5999999999999996</v>
      </c>
      <c r="K14" s="79">
        <v>-0.01</v>
      </c>
    </row>
    <row r="15" spans="2:60">
      <c r="B15" t="s">
        <v>781</v>
      </c>
      <c r="C15" t="s">
        <v>782</v>
      </c>
      <c r="D15" t="s">
        <v>213</v>
      </c>
      <c r="E15" t="s">
        <v>220</v>
      </c>
      <c r="F15" s="79">
        <v>0</v>
      </c>
      <c r="G15" t="s">
        <v>108</v>
      </c>
      <c r="H15" s="79">
        <v>0</v>
      </c>
      <c r="I15" s="79">
        <v>-2.0331199999999998</v>
      </c>
      <c r="J15" s="79">
        <v>-0.24</v>
      </c>
      <c r="K15" s="79">
        <v>0</v>
      </c>
    </row>
    <row r="16" spans="2:60">
      <c r="B16" t="s">
        <v>783</v>
      </c>
      <c r="C16" t="s">
        <v>334</v>
      </c>
      <c r="D16" t="s">
        <v>213</v>
      </c>
      <c r="E16" t="s">
        <v>155</v>
      </c>
      <c r="F16" s="79">
        <v>0</v>
      </c>
      <c r="G16" t="s">
        <v>108</v>
      </c>
      <c r="H16" s="79">
        <v>0</v>
      </c>
      <c r="I16" s="79">
        <v>268.75270999999998</v>
      </c>
      <c r="J16" s="79">
        <v>31.15</v>
      </c>
      <c r="K16" s="79">
        <v>7.0000000000000007E-2</v>
      </c>
    </row>
    <row r="17" spans="2:11">
      <c r="B17" t="s">
        <v>784</v>
      </c>
      <c r="C17" t="s">
        <v>366</v>
      </c>
      <c r="D17" t="s">
        <v>213</v>
      </c>
      <c r="E17" t="s">
        <v>155</v>
      </c>
      <c r="F17" s="79">
        <v>0</v>
      </c>
      <c r="G17" t="s">
        <v>108</v>
      </c>
      <c r="H17" s="79">
        <v>0</v>
      </c>
      <c r="I17" s="79">
        <v>293.52832000000001</v>
      </c>
      <c r="J17" s="79">
        <v>34.020000000000003</v>
      </c>
      <c r="K17" s="79">
        <v>0.08</v>
      </c>
    </row>
    <row r="18" spans="2:11">
      <c r="B18" t="s">
        <v>785</v>
      </c>
      <c r="C18" t="s">
        <v>366</v>
      </c>
      <c r="D18" t="s">
        <v>213</v>
      </c>
      <c r="E18" t="s">
        <v>155</v>
      </c>
      <c r="F18" s="79">
        <v>0</v>
      </c>
      <c r="G18" t="s">
        <v>108</v>
      </c>
      <c r="H18" s="79">
        <v>0</v>
      </c>
      <c r="I18" s="79">
        <v>34.41619</v>
      </c>
      <c r="J18" s="79">
        <v>3.99</v>
      </c>
      <c r="K18" s="79">
        <v>0.01</v>
      </c>
    </row>
    <row r="19" spans="2:11">
      <c r="B19" t="s">
        <v>786</v>
      </c>
      <c r="C19" t="s">
        <v>347</v>
      </c>
      <c r="D19" t="s">
        <v>213</v>
      </c>
      <c r="E19" t="s">
        <v>155</v>
      </c>
      <c r="F19" s="79">
        <v>0</v>
      </c>
      <c r="G19" t="s">
        <v>108</v>
      </c>
      <c r="H19" s="79">
        <v>0</v>
      </c>
      <c r="I19" s="79">
        <v>4.5063700000000004</v>
      </c>
      <c r="J19" s="79">
        <v>0.52</v>
      </c>
      <c r="K19" s="79">
        <v>0</v>
      </c>
    </row>
    <row r="20" spans="2:11">
      <c r="B20" t="s">
        <v>787</v>
      </c>
      <c r="C20" t="s">
        <v>320</v>
      </c>
      <c r="D20" t="s">
        <v>213</v>
      </c>
      <c r="E20" t="s">
        <v>156</v>
      </c>
      <c r="F20" s="79">
        <v>0</v>
      </c>
      <c r="G20" t="s">
        <v>108</v>
      </c>
      <c r="H20" s="79">
        <v>0</v>
      </c>
      <c r="I20" s="79">
        <v>11.34146</v>
      </c>
      <c r="J20" s="79">
        <v>1.31</v>
      </c>
      <c r="K20" s="79">
        <v>0</v>
      </c>
    </row>
    <row r="21" spans="2:11">
      <c r="B21" t="s">
        <v>788</v>
      </c>
      <c r="C21" t="s">
        <v>320</v>
      </c>
      <c r="D21" t="s">
        <v>213</v>
      </c>
      <c r="E21" t="s">
        <v>156</v>
      </c>
      <c r="F21" s="79">
        <v>0</v>
      </c>
      <c r="G21" t="s">
        <v>108</v>
      </c>
      <c r="H21" s="79">
        <v>0</v>
      </c>
      <c r="I21" s="79">
        <v>2.7786599999999999</v>
      </c>
      <c r="J21" s="79">
        <v>0.32</v>
      </c>
      <c r="K21" s="79">
        <v>0</v>
      </c>
    </row>
    <row r="22" spans="2:11">
      <c r="B22" t="s">
        <v>789</v>
      </c>
      <c r="C22" t="s">
        <v>322</v>
      </c>
      <c r="D22" t="s">
        <v>213</v>
      </c>
      <c r="E22" t="s">
        <v>155</v>
      </c>
      <c r="F22" s="79">
        <v>0</v>
      </c>
      <c r="G22" t="s">
        <v>108</v>
      </c>
      <c r="H22" s="79">
        <v>0</v>
      </c>
      <c r="I22" s="79">
        <v>142.30158</v>
      </c>
      <c r="J22" s="79">
        <v>16.489999999999998</v>
      </c>
      <c r="K22" s="79">
        <v>0.04</v>
      </c>
    </row>
    <row r="23" spans="2:11">
      <c r="B23" t="s">
        <v>790</v>
      </c>
      <c r="C23" t="s">
        <v>592</v>
      </c>
      <c r="D23" t="s">
        <v>213</v>
      </c>
      <c r="E23" t="s">
        <v>155</v>
      </c>
      <c r="F23" s="79">
        <v>0</v>
      </c>
      <c r="G23" t="s">
        <v>108</v>
      </c>
      <c r="H23" s="79">
        <v>0</v>
      </c>
      <c r="I23" s="79">
        <v>13.673249999999999</v>
      </c>
      <c r="J23" s="79">
        <v>1.58</v>
      </c>
      <c r="K23" s="79">
        <v>0</v>
      </c>
    </row>
    <row r="24" spans="2:11">
      <c r="B24" t="s">
        <v>791</v>
      </c>
      <c r="C24" t="s">
        <v>359</v>
      </c>
      <c r="D24" t="s">
        <v>213</v>
      </c>
      <c r="E24" t="s">
        <v>155</v>
      </c>
      <c r="F24" s="79">
        <v>0</v>
      </c>
      <c r="G24" t="s">
        <v>108</v>
      </c>
      <c r="H24" s="79">
        <v>0</v>
      </c>
      <c r="I24" s="79">
        <v>138.02001000000001</v>
      </c>
      <c r="J24" s="79">
        <v>16</v>
      </c>
      <c r="K24" s="79">
        <v>0.04</v>
      </c>
    </row>
    <row r="25" spans="2:11">
      <c r="B25" t="s">
        <v>792</v>
      </c>
      <c r="C25" t="s">
        <v>359</v>
      </c>
      <c r="D25" t="s">
        <v>213</v>
      </c>
      <c r="E25" t="s">
        <v>155</v>
      </c>
      <c r="F25" s="79">
        <v>0</v>
      </c>
      <c r="G25" t="s">
        <v>108</v>
      </c>
      <c r="H25" s="79">
        <v>0</v>
      </c>
      <c r="I25" s="79">
        <v>7.5911</v>
      </c>
      <c r="J25" s="79">
        <v>0.88</v>
      </c>
      <c r="K25" s="79">
        <v>0</v>
      </c>
    </row>
    <row r="26" spans="2:11">
      <c r="B26" s="80" t="s">
        <v>221</v>
      </c>
      <c r="D26" s="19"/>
      <c r="E26" s="19"/>
      <c r="F26" s="19"/>
      <c r="G26" s="19"/>
      <c r="H26" s="81">
        <v>0</v>
      </c>
      <c r="I26" s="81">
        <v>0</v>
      </c>
      <c r="J26" s="81">
        <v>0</v>
      </c>
      <c r="K26" s="81">
        <v>0</v>
      </c>
    </row>
    <row r="27" spans="2:11">
      <c r="B27" t="s">
        <v>213</v>
      </c>
      <c r="C27" t="s">
        <v>213</v>
      </c>
      <c r="D27" t="s">
        <v>213</v>
      </c>
      <c r="E27" s="19"/>
      <c r="F27" s="79">
        <v>0</v>
      </c>
      <c r="G27" t="s">
        <v>213</v>
      </c>
      <c r="H27" s="79">
        <v>0</v>
      </c>
      <c r="I27" s="79">
        <v>0</v>
      </c>
      <c r="J27" s="79">
        <v>0</v>
      </c>
      <c r="K27" s="79">
        <v>0</v>
      </c>
    </row>
    <row r="28" spans="2:11">
      <c r="B28" t="s">
        <v>224</v>
      </c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  <row r="607" spans="4:8">
      <c r="E607" s="58"/>
      <c r="G607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70"/>
  <sheetViews>
    <sheetView rightToLeft="1" topLeftCell="A13" workbookViewId="0">
      <selection activeCell="B13" sqref="B13:D6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33.42578125" style="16" bestFit="1" customWidth="1"/>
    <col min="4" max="4" width="12.140625" style="16" bestFit="1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190</v>
      </c>
    </row>
    <row r="2" spans="2:17">
      <c r="B2" s="2" t="s">
        <v>1</v>
      </c>
      <c r="C2" s="16" t="s">
        <v>887</v>
      </c>
    </row>
    <row r="3" spans="2:17">
      <c r="B3" s="2" t="s">
        <v>2</v>
      </c>
      <c r="C3" t="s">
        <v>888</v>
      </c>
    </row>
    <row r="4" spans="2:17">
      <c r="B4" s="2" t="s">
        <v>3</v>
      </c>
      <c r="C4" t="s">
        <v>191</v>
      </c>
    </row>
    <row r="5" spans="2:17">
      <c r="B5" s="77" t="s">
        <v>192</v>
      </c>
      <c r="C5" t="s">
        <v>193</v>
      </c>
    </row>
    <row r="7" spans="2:17" ht="26.25" customHeight="1">
      <c r="B7" s="103" t="s">
        <v>177</v>
      </c>
      <c r="C7" s="104"/>
      <c r="D7" s="104"/>
    </row>
    <row r="8" spans="2:17" s="19" customFormat="1" ht="31.5">
      <c r="B8" s="50" t="s">
        <v>102</v>
      </c>
      <c r="C8" s="59" t="s">
        <v>178</v>
      </c>
      <c r="D8" s="60" t="s">
        <v>179</v>
      </c>
    </row>
    <row r="9" spans="2:17" s="19" customFormat="1">
      <c r="B9" s="20"/>
      <c r="C9" s="31" t="s">
        <v>6</v>
      </c>
      <c r="D9" s="45" t="s">
        <v>77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180</v>
      </c>
      <c r="C11" s="78">
        <f>C12+C49</f>
        <v>17106.664341705309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194</v>
      </c>
      <c r="C12" s="81">
        <f>SUM(C13:C48)</f>
        <v>14420.166204613961</v>
      </c>
    </row>
    <row r="13" spans="2:17">
      <c r="B13" s="85" t="s">
        <v>793</v>
      </c>
      <c r="C13" s="86">
        <v>0</v>
      </c>
      <c r="D13" s="85" t="s">
        <v>849</v>
      </c>
    </row>
    <row r="14" spans="2:17">
      <c r="B14" s="85" t="s">
        <v>794</v>
      </c>
      <c r="C14" s="86">
        <v>809.58745000000022</v>
      </c>
      <c r="D14" s="85" t="s">
        <v>850</v>
      </c>
    </row>
    <row r="15" spans="2:17">
      <c r="B15" s="85" t="s">
        <v>795</v>
      </c>
      <c r="C15" s="86">
        <v>0</v>
      </c>
      <c r="D15" s="85" t="s">
        <v>851</v>
      </c>
    </row>
    <row r="16" spans="2:17">
      <c r="B16" s="85" t="s">
        <v>796</v>
      </c>
      <c r="C16" s="86">
        <v>0</v>
      </c>
      <c r="D16" s="85" t="s">
        <v>852</v>
      </c>
    </row>
    <row r="17" spans="2:4" ht="25.5">
      <c r="B17" s="85" t="s">
        <v>797</v>
      </c>
      <c r="C17" s="86">
        <v>0</v>
      </c>
      <c r="D17" s="85" t="s">
        <v>853</v>
      </c>
    </row>
    <row r="18" spans="2:4">
      <c r="B18" s="85" t="s">
        <v>798</v>
      </c>
      <c r="C18" s="86">
        <v>0</v>
      </c>
      <c r="D18" s="85" t="s">
        <v>854</v>
      </c>
    </row>
    <row r="19" spans="2:4">
      <c r="B19" s="85" t="s">
        <v>799</v>
      </c>
      <c r="C19" s="86">
        <v>0</v>
      </c>
      <c r="D19" s="85" t="s">
        <v>855</v>
      </c>
    </row>
    <row r="20" spans="2:4">
      <c r="B20" s="85" t="s">
        <v>800</v>
      </c>
      <c r="C20" s="86">
        <v>0</v>
      </c>
      <c r="D20" s="85" t="s">
        <v>856</v>
      </c>
    </row>
    <row r="21" spans="2:4">
      <c r="B21" s="85" t="s">
        <v>801</v>
      </c>
      <c r="C21" s="86">
        <v>0</v>
      </c>
      <c r="D21" s="85" t="s">
        <v>857</v>
      </c>
    </row>
    <row r="22" spans="2:4">
      <c r="B22" s="85" t="s">
        <v>802</v>
      </c>
      <c r="C22" s="86">
        <v>0</v>
      </c>
      <c r="D22" s="85" t="s">
        <v>858</v>
      </c>
    </row>
    <row r="23" spans="2:4">
      <c r="B23" s="85" t="s">
        <v>803</v>
      </c>
      <c r="C23" s="86">
        <v>0</v>
      </c>
      <c r="D23" s="85" t="s">
        <v>859</v>
      </c>
    </row>
    <row r="24" spans="2:4" ht="25.5">
      <c r="B24" s="85" t="s">
        <v>804</v>
      </c>
      <c r="C24" s="86">
        <v>43.143999999999998</v>
      </c>
      <c r="D24" s="85" t="s">
        <v>853</v>
      </c>
    </row>
    <row r="25" spans="2:4">
      <c r="B25" s="85" t="s">
        <v>805</v>
      </c>
      <c r="C25" s="86">
        <v>0</v>
      </c>
      <c r="D25" s="85" t="s">
        <v>860</v>
      </c>
    </row>
    <row r="26" spans="2:4" ht="25.5">
      <c r="B26" s="85" t="s">
        <v>806</v>
      </c>
      <c r="C26" s="86">
        <v>0</v>
      </c>
      <c r="D26" s="85" t="s">
        <v>853</v>
      </c>
    </row>
    <row r="27" spans="2:4">
      <c r="B27" s="85" t="s">
        <v>807</v>
      </c>
      <c r="C27" s="86">
        <v>0</v>
      </c>
      <c r="D27" s="85" t="s">
        <v>861</v>
      </c>
    </row>
    <row r="28" spans="2:4">
      <c r="B28" s="85" t="s">
        <v>808</v>
      </c>
      <c r="C28" s="86">
        <v>0</v>
      </c>
      <c r="D28" s="85" t="s">
        <v>862</v>
      </c>
    </row>
    <row r="29" spans="2:4">
      <c r="B29" s="85" t="s">
        <v>809</v>
      </c>
      <c r="C29" s="86">
        <v>0</v>
      </c>
      <c r="D29" s="85" t="s">
        <v>863</v>
      </c>
    </row>
    <row r="30" spans="2:4">
      <c r="B30" s="85" t="s">
        <v>810</v>
      </c>
      <c r="C30" s="86">
        <v>0</v>
      </c>
      <c r="D30" s="85" t="s">
        <v>864</v>
      </c>
    </row>
    <row r="31" spans="2:4">
      <c r="B31" s="85" t="s">
        <v>811</v>
      </c>
      <c r="C31" s="86">
        <v>0</v>
      </c>
      <c r="D31" s="85" t="s">
        <v>865</v>
      </c>
    </row>
    <row r="32" spans="2:4">
      <c r="B32" s="85" t="s">
        <v>812</v>
      </c>
      <c r="C32" s="86">
        <v>0</v>
      </c>
      <c r="D32" s="85" t="s">
        <v>866</v>
      </c>
    </row>
    <row r="33" spans="2:4">
      <c r="B33" s="85" t="s">
        <v>813</v>
      </c>
      <c r="C33" s="86">
        <v>0</v>
      </c>
      <c r="D33" s="85">
        <v>43252</v>
      </c>
    </row>
    <row r="34" spans="2:4">
      <c r="B34" s="85" t="s">
        <v>814</v>
      </c>
      <c r="C34" s="86">
        <v>0</v>
      </c>
      <c r="D34" s="85" t="s">
        <v>867</v>
      </c>
    </row>
    <row r="35" spans="2:4">
      <c r="B35" s="85" t="s">
        <v>815</v>
      </c>
      <c r="C35" s="86">
        <v>0</v>
      </c>
      <c r="D35" s="85" t="s">
        <v>868</v>
      </c>
    </row>
    <row r="36" spans="2:4">
      <c r="B36" s="85" t="s">
        <v>816</v>
      </c>
      <c r="C36" s="86">
        <v>0</v>
      </c>
      <c r="D36" s="85" t="s">
        <v>852</v>
      </c>
    </row>
    <row r="37" spans="2:4" ht="25.5">
      <c r="B37" s="85" t="s">
        <v>817</v>
      </c>
      <c r="C37" s="86">
        <v>0</v>
      </c>
      <c r="D37" s="85" t="s">
        <v>869</v>
      </c>
    </row>
    <row r="38" spans="2:4">
      <c r="B38" s="85" t="s">
        <v>818</v>
      </c>
      <c r="C38" s="86">
        <v>0</v>
      </c>
      <c r="D38" s="85" t="s">
        <v>860</v>
      </c>
    </row>
    <row r="39" spans="2:4">
      <c r="B39" s="85" t="s">
        <v>819</v>
      </c>
      <c r="C39" s="86">
        <v>0</v>
      </c>
      <c r="D39" s="85" t="s">
        <v>870</v>
      </c>
    </row>
    <row r="40" spans="2:4">
      <c r="B40" s="85" t="s">
        <v>820</v>
      </c>
      <c r="C40" s="86">
        <v>589.87311874999989</v>
      </c>
      <c r="D40" s="85" t="s">
        <v>871</v>
      </c>
    </row>
    <row r="41" spans="2:4">
      <c r="B41" s="85" t="s">
        <v>821</v>
      </c>
      <c r="C41" s="86">
        <v>0</v>
      </c>
      <c r="D41" s="85" t="s">
        <v>872</v>
      </c>
    </row>
    <row r="42" spans="2:4">
      <c r="B42" s="85" t="s">
        <v>822</v>
      </c>
      <c r="C42" s="86">
        <v>0</v>
      </c>
      <c r="D42" s="85" t="s">
        <v>873</v>
      </c>
    </row>
    <row r="43" spans="2:4">
      <c r="B43" s="85" t="s">
        <v>823</v>
      </c>
      <c r="C43" s="86">
        <v>0</v>
      </c>
      <c r="D43" s="87">
        <v>43891</v>
      </c>
    </row>
    <row r="44" spans="2:4" ht="25.5">
      <c r="B44" s="85" t="s">
        <v>824</v>
      </c>
      <c r="C44" s="86">
        <v>12714.31263586396</v>
      </c>
      <c r="D44" s="85" t="s">
        <v>874</v>
      </c>
    </row>
    <row r="45" spans="2:4">
      <c r="B45" s="85" t="s">
        <v>825</v>
      </c>
      <c r="C45" s="86">
        <v>263.24900000000002</v>
      </c>
      <c r="D45" s="85" t="s">
        <v>875</v>
      </c>
    </row>
    <row r="46" spans="2:4" ht="25.5">
      <c r="B46" s="85" t="s">
        <v>826</v>
      </c>
      <c r="C46" s="86">
        <v>0</v>
      </c>
      <c r="D46" s="85" t="s">
        <v>876</v>
      </c>
    </row>
    <row r="47" spans="2:4">
      <c r="B47" s="85" t="s">
        <v>827</v>
      </c>
      <c r="C47" s="86">
        <v>0</v>
      </c>
      <c r="D47" s="87">
        <v>44256</v>
      </c>
    </row>
    <row r="48" spans="2:4">
      <c r="B48" s="85" t="s">
        <v>828</v>
      </c>
      <c r="C48" s="86">
        <v>0</v>
      </c>
      <c r="D48" s="85"/>
    </row>
    <row r="49" spans="2:4">
      <c r="B49" s="88" t="s">
        <v>221</v>
      </c>
      <c r="C49" s="89">
        <f>SUM(C50:C69)</f>
        <v>2686.498137091347</v>
      </c>
      <c r="D49" s="85"/>
    </row>
    <row r="50" spans="2:4">
      <c r="B50" s="85" t="s">
        <v>829</v>
      </c>
      <c r="C50" s="86">
        <v>0</v>
      </c>
      <c r="D50" s="85" t="s">
        <v>866</v>
      </c>
    </row>
    <row r="51" spans="2:4">
      <c r="B51" s="85" t="s">
        <v>830</v>
      </c>
      <c r="C51" s="86">
        <v>0</v>
      </c>
      <c r="D51" s="85" t="s">
        <v>877</v>
      </c>
    </row>
    <row r="52" spans="2:4">
      <c r="B52" s="85" t="s">
        <v>831</v>
      </c>
      <c r="C52" s="86">
        <v>0</v>
      </c>
      <c r="D52" s="85" t="s">
        <v>863</v>
      </c>
    </row>
    <row r="53" spans="2:4">
      <c r="B53" s="85" t="s">
        <v>832</v>
      </c>
      <c r="C53" s="86">
        <v>0</v>
      </c>
      <c r="D53" s="87">
        <v>44348</v>
      </c>
    </row>
    <row r="54" spans="2:4">
      <c r="B54" s="85" t="s">
        <v>833</v>
      </c>
      <c r="C54" s="86">
        <v>0</v>
      </c>
      <c r="D54" s="85" t="s">
        <v>878</v>
      </c>
    </row>
    <row r="55" spans="2:4">
      <c r="B55" s="85" t="s">
        <v>834</v>
      </c>
      <c r="C55" s="86">
        <v>0</v>
      </c>
      <c r="D55" s="85" t="s">
        <v>875</v>
      </c>
    </row>
    <row r="56" spans="2:4" ht="25.5">
      <c r="B56" s="85" t="s">
        <v>835</v>
      </c>
      <c r="C56" s="86">
        <v>0</v>
      </c>
      <c r="D56" s="85" t="s">
        <v>853</v>
      </c>
    </row>
    <row r="57" spans="2:4" ht="25.5">
      <c r="B57" s="85" t="s">
        <v>836</v>
      </c>
      <c r="C57" s="86">
        <v>134.72752486666667</v>
      </c>
      <c r="D57" s="85" t="s">
        <v>853</v>
      </c>
    </row>
    <row r="58" spans="2:4" ht="25.5">
      <c r="B58" s="85" t="s">
        <v>837</v>
      </c>
      <c r="C58" s="86">
        <v>0</v>
      </c>
      <c r="D58" s="85" t="s">
        <v>853</v>
      </c>
    </row>
    <row r="59" spans="2:4">
      <c r="B59" s="85" t="s">
        <v>838</v>
      </c>
      <c r="C59" s="86">
        <v>0</v>
      </c>
      <c r="D59" s="85" t="s">
        <v>879</v>
      </c>
    </row>
    <row r="60" spans="2:4">
      <c r="B60" s="85" t="s">
        <v>839</v>
      </c>
      <c r="C60" s="86">
        <v>0</v>
      </c>
      <c r="D60" s="85" t="s">
        <v>880</v>
      </c>
    </row>
    <row r="61" spans="2:4">
      <c r="B61" s="85" t="s">
        <v>840</v>
      </c>
      <c r="C61" s="86">
        <v>0</v>
      </c>
      <c r="D61" s="85" t="s">
        <v>881</v>
      </c>
    </row>
    <row r="62" spans="2:4">
      <c r="B62" s="85" t="s">
        <v>841</v>
      </c>
      <c r="C62" s="86">
        <v>0</v>
      </c>
      <c r="D62" s="85" t="s">
        <v>882</v>
      </c>
    </row>
    <row r="63" spans="2:4">
      <c r="B63" s="85" t="s">
        <v>842</v>
      </c>
      <c r="C63" s="86">
        <v>0</v>
      </c>
      <c r="D63" s="85" t="s">
        <v>883</v>
      </c>
    </row>
    <row r="64" spans="2:4">
      <c r="B64" s="85" t="s">
        <v>843</v>
      </c>
      <c r="C64" s="86">
        <v>0</v>
      </c>
      <c r="D64" s="85" t="s">
        <v>884</v>
      </c>
    </row>
    <row r="65" spans="2:4">
      <c r="B65" s="85" t="s">
        <v>844</v>
      </c>
      <c r="C65" s="86">
        <v>0</v>
      </c>
      <c r="D65" s="85" t="s">
        <v>884</v>
      </c>
    </row>
    <row r="66" spans="2:4">
      <c r="B66" s="85" t="s">
        <v>845</v>
      </c>
      <c r="C66" s="86">
        <v>437.55857847100009</v>
      </c>
      <c r="D66" s="87">
        <v>45047</v>
      </c>
    </row>
    <row r="67" spans="2:4">
      <c r="B67" s="85" t="s">
        <v>846</v>
      </c>
      <c r="C67" s="86">
        <v>61.235562073680065</v>
      </c>
      <c r="D67" s="85" t="s">
        <v>885</v>
      </c>
    </row>
    <row r="68" spans="2:4">
      <c r="B68" s="85" t="s">
        <v>847</v>
      </c>
      <c r="C68" s="86">
        <v>1422.4962000000003</v>
      </c>
      <c r="D68" s="85" t="s">
        <v>886</v>
      </c>
    </row>
    <row r="69" spans="2:4">
      <c r="B69" s="85" t="s">
        <v>848</v>
      </c>
      <c r="C69" s="86">
        <v>630.48027167999999</v>
      </c>
      <c r="D69" s="85"/>
    </row>
    <row r="70" spans="2:4">
      <c r="B70" s="83"/>
      <c r="C70" s="83"/>
      <c r="D70" s="83"/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  <c r="C2" s="15" t="s">
        <v>887</v>
      </c>
    </row>
    <row r="3" spans="2:18">
      <c r="B3" s="2" t="s">
        <v>2</v>
      </c>
      <c r="C3" t="s">
        <v>888</v>
      </c>
    </row>
    <row r="4" spans="2:18">
      <c r="B4" s="2" t="s">
        <v>3</v>
      </c>
      <c r="C4" t="s">
        <v>191</v>
      </c>
    </row>
    <row r="5" spans="2:18">
      <c r="B5" s="77" t="s">
        <v>192</v>
      </c>
      <c r="C5" t="s">
        <v>193</v>
      </c>
    </row>
    <row r="7" spans="2:18" ht="26.25" customHeight="1">
      <c r="B7" s="103" t="s">
        <v>181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18" s="19" customFormat="1" ht="63">
      <c r="B8" s="4" t="s">
        <v>102</v>
      </c>
      <c r="C8" s="29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35"/>
    </row>
    <row r="11" spans="2:18" s="23" customFormat="1" ht="18" customHeight="1">
      <c r="B11" s="24" t="s">
        <v>184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18">
      <c r="B12" s="80" t="s">
        <v>194</v>
      </c>
      <c r="D12" s="16"/>
      <c r="H12" s="81">
        <v>0</v>
      </c>
      <c r="L12" s="81">
        <v>0</v>
      </c>
      <c r="M12" s="81">
        <v>0</v>
      </c>
      <c r="O12" s="81">
        <v>0</v>
      </c>
      <c r="P12" s="81">
        <v>0</v>
      </c>
    </row>
    <row r="13" spans="2:18">
      <c r="B13" s="80" t="s">
        <v>272</v>
      </c>
      <c r="D13" s="16"/>
      <c r="H13" s="81">
        <v>0</v>
      </c>
      <c r="L13" s="81">
        <v>0</v>
      </c>
      <c r="M13" s="81">
        <v>0</v>
      </c>
      <c r="O13" s="81">
        <v>0</v>
      </c>
      <c r="P13" s="81">
        <v>0</v>
      </c>
    </row>
    <row r="14" spans="2:18">
      <c r="B14" t="s">
        <v>213</v>
      </c>
      <c r="C14" t="s">
        <v>213</v>
      </c>
      <c r="D14" t="s">
        <v>213</v>
      </c>
      <c r="E14" t="s">
        <v>213</v>
      </c>
      <c r="H14" s="79">
        <v>0</v>
      </c>
      <c r="I14" t="s">
        <v>213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18">
      <c r="B15" s="80" t="s">
        <v>244</v>
      </c>
      <c r="D15" s="16"/>
      <c r="H15" s="81">
        <v>0</v>
      </c>
      <c r="L15" s="81">
        <v>0</v>
      </c>
      <c r="M15" s="81">
        <v>0</v>
      </c>
      <c r="O15" s="81">
        <v>0</v>
      </c>
      <c r="P15" s="81">
        <v>0</v>
      </c>
    </row>
    <row r="16" spans="2:18">
      <c r="B16" t="s">
        <v>213</v>
      </c>
      <c r="C16" t="s">
        <v>213</v>
      </c>
      <c r="D16" t="s">
        <v>213</v>
      </c>
      <c r="E16" t="s">
        <v>213</v>
      </c>
      <c r="H16" s="79">
        <v>0</v>
      </c>
      <c r="I16" t="s">
        <v>213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>
      <c r="B17" s="80" t="s">
        <v>273</v>
      </c>
      <c r="D17" s="16"/>
      <c r="H17" s="81">
        <v>0</v>
      </c>
      <c r="L17" s="81">
        <v>0</v>
      </c>
      <c r="M17" s="81">
        <v>0</v>
      </c>
      <c r="O17" s="81">
        <v>0</v>
      </c>
      <c r="P17" s="81">
        <v>0</v>
      </c>
    </row>
    <row r="18" spans="2:16">
      <c r="B18" t="s">
        <v>213</v>
      </c>
      <c r="C18" t="s">
        <v>213</v>
      </c>
      <c r="D18" t="s">
        <v>213</v>
      </c>
      <c r="E18" t="s">
        <v>213</v>
      </c>
      <c r="H18" s="79">
        <v>0</v>
      </c>
      <c r="I18" t="s">
        <v>213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>
      <c r="B19" s="80" t="s">
        <v>368</v>
      </c>
      <c r="D19" s="16"/>
      <c r="H19" s="81">
        <v>0</v>
      </c>
      <c r="L19" s="81">
        <v>0</v>
      </c>
      <c r="M19" s="81">
        <v>0</v>
      </c>
      <c r="O19" s="81">
        <v>0</v>
      </c>
      <c r="P19" s="81">
        <v>0</v>
      </c>
    </row>
    <row r="20" spans="2:16">
      <c r="B20" t="s">
        <v>213</v>
      </c>
      <c r="C20" t="s">
        <v>213</v>
      </c>
      <c r="D20" t="s">
        <v>213</v>
      </c>
      <c r="E20" t="s">
        <v>213</v>
      </c>
      <c r="H20" s="79">
        <v>0</v>
      </c>
      <c r="I20" t="s">
        <v>213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>
      <c r="B21" s="80" t="s">
        <v>221</v>
      </c>
      <c r="D21" s="16"/>
      <c r="H21" s="81">
        <v>0</v>
      </c>
      <c r="L21" s="81">
        <v>0</v>
      </c>
      <c r="M21" s="81">
        <v>0</v>
      </c>
      <c r="O21" s="81">
        <v>0</v>
      </c>
      <c r="P21" s="81">
        <v>0</v>
      </c>
    </row>
    <row r="22" spans="2:16">
      <c r="B22" s="80" t="s">
        <v>274</v>
      </c>
      <c r="D22" s="16"/>
      <c r="H22" s="81">
        <v>0</v>
      </c>
      <c r="L22" s="81">
        <v>0</v>
      </c>
      <c r="M22" s="81">
        <v>0</v>
      </c>
      <c r="O22" s="81">
        <v>0</v>
      </c>
      <c r="P22" s="81">
        <v>0</v>
      </c>
    </row>
    <row r="23" spans="2:16">
      <c r="B23" t="s">
        <v>213</v>
      </c>
      <c r="C23" t="s">
        <v>213</v>
      </c>
      <c r="D23" t="s">
        <v>213</v>
      </c>
      <c r="E23" t="s">
        <v>213</v>
      </c>
      <c r="H23" s="79">
        <v>0</v>
      </c>
      <c r="I23" t="s">
        <v>213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</row>
    <row r="24" spans="2:16">
      <c r="B24" s="80" t="s">
        <v>275</v>
      </c>
      <c r="D24" s="16"/>
      <c r="H24" s="81">
        <v>0</v>
      </c>
      <c r="L24" s="81">
        <v>0</v>
      </c>
      <c r="M24" s="81">
        <v>0</v>
      </c>
      <c r="O24" s="81">
        <v>0</v>
      </c>
      <c r="P24" s="81">
        <v>0</v>
      </c>
    </row>
    <row r="25" spans="2:16">
      <c r="B25" t="s">
        <v>213</v>
      </c>
      <c r="C25" t="s">
        <v>213</v>
      </c>
      <c r="D25" t="s">
        <v>213</v>
      </c>
      <c r="E25" t="s">
        <v>213</v>
      </c>
      <c r="H25" s="79">
        <v>0</v>
      </c>
      <c r="I25" t="s">
        <v>213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16">
      <c r="B26" t="s">
        <v>224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  <c r="C2" s="15" t="s">
        <v>887</v>
      </c>
    </row>
    <row r="3" spans="2:18">
      <c r="B3" s="2" t="s">
        <v>2</v>
      </c>
      <c r="C3" t="s">
        <v>888</v>
      </c>
    </row>
    <row r="4" spans="2:18">
      <c r="B4" s="2" t="s">
        <v>3</v>
      </c>
      <c r="C4" t="s">
        <v>191</v>
      </c>
    </row>
    <row r="5" spans="2:18">
      <c r="B5" s="77" t="s">
        <v>192</v>
      </c>
      <c r="C5" t="s">
        <v>193</v>
      </c>
    </row>
    <row r="7" spans="2:18" ht="26.25" customHeight="1">
      <c r="B7" s="103" t="s">
        <v>185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18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18" s="23" customFormat="1" ht="18" customHeight="1">
      <c r="B11" s="24" t="s">
        <v>186</v>
      </c>
      <c r="C11" s="7"/>
      <c r="D11" s="7"/>
      <c r="E11" s="7"/>
      <c r="F11" s="7"/>
      <c r="G11" s="7"/>
      <c r="H11" s="7"/>
      <c r="I11" s="34"/>
      <c r="J11" s="34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18">
      <c r="B12" s="80" t="s">
        <v>194</v>
      </c>
      <c r="C12" s="16"/>
      <c r="D12" s="16"/>
      <c r="H12" s="81">
        <v>0</v>
      </c>
      <c r="L12" s="81">
        <v>0</v>
      </c>
      <c r="M12" s="81">
        <v>0</v>
      </c>
      <c r="O12" s="81">
        <v>0</v>
      </c>
      <c r="P12" s="81">
        <v>0</v>
      </c>
    </row>
    <row r="13" spans="2:18">
      <c r="B13" s="80" t="s">
        <v>554</v>
      </c>
      <c r="C13" s="16"/>
      <c r="D13" s="16"/>
      <c r="H13" s="81">
        <v>0</v>
      </c>
      <c r="L13" s="81">
        <v>0</v>
      </c>
      <c r="M13" s="81">
        <v>0</v>
      </c>
      <c r="O13" s="81">
        <v>0</v>
      </c>
      <c r="P13" s="81">
        <v>0</v>
      </c>
    </row>
    <row r="14" spans="2:18">
      <c r="B14" t="s">
        <v>213</v>
      </c>
      <c r="C14" t="s">
        <v>213</v>
      </c>
      <c r="D14" t="s">
        <v>213</v>
      </c>
      <c r="E14" t="s">
        <v>213</v>
      </c>
      <c r="H14" s="79">
        <v>0</v>
      </c>
      <c r="I14" t="s">
        <v>213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18">
      <c r="B15" s="80" t="s">
        <v>555</v>
      </c>
      <c r="C15" s="16"/>
      <c r="D15" s="16"/>
      <c r="H15" s="81">
        <v>0</v>
      </c>
      <c r="L15" s="81">
        <v>0</v>
      </c>
      <c r="M15" s="81">
        <v>0</v>
      </c>
      <c r="O15" s="81">
        <v>0</v>
      </c>
      <c r="P15" s="81">
        <v>0</v>
      </c>
    </row>
    <row r="16" spans="2:18">
      <c r="B16" t="s">
        <v>213</v>
      </c>
      <c r="C16" t="s">
        <v>213</v>
      </c>
      <c r="D16" t="s">
        <v>213</v>
      </c>
      <c r="E16" t="s">
        <v>213</v>
      </c>
      <c r="H16" s="79">
        <v>0</v>
      </c>
      <c r="I16" t="s">
        <v>213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>
      <c r="B17" s="80" t="s">
        <v>273</v>
      </c>
      <c r="D17" s="16"/>
      <c r="H17" s="81">
        <v>0</v>
      </c>
      <c r="L17" s="81">
        <v>0</v>
      </c>
      <c r="M17" s="81">
        <v>0</v>
      </c>
      <c r="O17" s="81">
        <v>0</v>
      </c>
      <c r="P17" s="81">
        <v>0</v>
      </c>
    </row>
    <row r="18" spans="2:16">
      <c r="B18" t="s">
        <v>213</v>
      </c>
      <c r="C18" t="s">
        <v>213</v>
      </c>
      <c r="D18" t="s">
        <v>213</v>
      </c>
      <c r="E18" t="s">
        <v>213</v>
      </c>
      <c r="H18" s="79">
        <v>0</v>
      </c>
      <c r="I18" t="s">
        <v>213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>
      <c r="B19" s="80" t="s">
        <v>368</v>
      </c>
      <c r="D19" s="16"/>
      <c r="H19" s="81">
        <v>0</v>
      </c>
      <c r="L19" s="81">
        <v>0</v>
      </c>
      <c r="M19" s="81">
        <v>0</v>
      </c>
      <c r="O19" s="81">
        <v>0</v>
      </c>
      <c r="P19" s="81">
        <v>0</v>
      </c>
    </row>
    <row r="20" spans="2:16">
      <c r="B20" t="s">
        <v>213</v>
      </c>
      <c r="C20" t="s">
        <v>213</v>
      </c>
      <c r="D20" t="s">
        <v>213</v>
      </c>
      <c r="E20" t="s">
        <v>213</v>
      </c>
      <c r="H20" s="79">
        <v>0</v>
      </c>
      <c r="I20" t="s">
        <v>213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>
      <c r="B21" s="80" t="s">
        <v>221</v>
      </c>
      <c r="D21" s="16"/>
      <c r="H21" s="81">
        <v>0</v>
      </c>
      <c r="L21" s="81">
        <v>0</v>
      </c>
      <c r="M21" s="81">
        <v>0</v>
      </c>
      <c r="O21" s="81">
        <v>0</v>
      </c>
      <c r="P21" s="81">
        <v>0</v>
      </c>
    </row>
    <row r="22" spans="2:16">
      <c r="B22" s="80" t="s">
        <v>611</v>
      </c>
      <c r="D22" s="16"/>
      <c r="H22" s="81">
        <v>0</v>
      </c>
      <c r="L22" s="81">
        <v>0</v>
      </c>
      <c r="M22" s="81">
        <v>0</v>
      </c>
      <c r="O22" s="81">
        <v>0</v>
      </c>
      <c r="P22" s="81">
        <v>0</v>
      </c>
    </row>
    <row r="23" spans="2:16">
      <c r="B23" t="s">
        <v>213</v>
      </c>
      <c r="C23" t="s">
        <v>213</v>
      </c>
      <c r="D23" t="s">
        <v>213</v>
      </c>
      <c r="E23" t="s">
        <v>213</v>
      </c>
      <c r="H23" s="79">
        <v>0</v>
      </c>
      <c r="I23" t="s">
        <v>213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</row>
    <row r="24" spans="2:16">
      <c r="B24" s="80" t="s">
        <v>612</v>
      </c>
      <c r="D24" s="16"/>
      <c r="H24" s="81">
        <v>0</v>
      </c>
      <c r="L24" s="81">
        <v>0</v>
      </c>
      <c r="M24" s="81">
        <v>0</v>
      </c>
      <c r="O24" s="81">
        <v>0</v>
      </c>
      <c r="P24" s="81">
        <v>0</v>
      </c>
    </row>
    <row r="25" spans="2:16">
      <c r="B25" t="s">
        <v>213</v>
      </c>
      <c r="C25" t="s">
        <v>213</v>
      </c>
      <c r="D25" t="s">
        <v>213</v>
      </c>
      <c r="E25" t="s">
        <v>213</v>
      </c>
      <c r="H25" s="79">
        <v>0</v>
      </c>
      <c r="I25" t="s">
        <v>213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16">
      <c r="B26" t="s">
        <v>224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AZ860"/>
  <sheetViews>
    <sheetView rightToLeft="1" topLeftCell="A12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37" width="7.5703125" style="16" customWidth="1"/>
    <col min="38" max="38" width="6.7109375" style="16" customWidth="1"/>
    <col min="39" max="39" width="7.7109375" style="16" customWidth="1"/>
    <col min="40" max="40" width="7.140625" style="16" customWidth="1"/>
    <col min="41" max="41" width="6" style="16" customWidth="1"/>
    <col min="42" max="42" width="7.85546875" style="16" customWidth="1"/>
    <col min="43" max="43" width="8.140625" style="16" customWidth="1"/>
    <col min="44" max="44" width="1.7109375" style="16" customWidth="1"/>
    <col min="45" max="45" width="15" style="16" customWidth="1"/>
    <col min="46" max="46" width="8.7109375" style="16" customWidth="1"/>
    <col min="47" max="47" width="10" style="16" customWidth="1"/>
    <col min="48" max="48" width="9.5703125" style="16" customWidth="1"/>
    <col min="49" max="49" width="6.140625" style="16" customWidth="1"/>
    <col min="50" max="51" width="5.7109375" style="16" customWidth="1"/>
    <col min="52" max="52" width="6.85546875" style="16" customWidth="1"/>
    <col min="53" max="53" width="6.42578125" style="16" customWidth="1"/>
    <col min="54" max="54" width="6.7109375" style="16" customWidth="1"/>
    <col min="55" max="55" width="7.28515625" style="16" customWidth="1"/>
    <col min="56" max="67" width="5.7109375" style="16" customWidth="1"/>
    <col min="68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  <c r="C2" s="15" t="s">
        <v>887</v>
      </c>
    </row>
    <row r="3" spans="2:52">
      <c r="B3" s="2" t="s">
        <v>2</v>
      </c>
      <c r="C3" t="s">
        <v>888</v>
      </c>
    </row>
    <row r="4" spans="2:52">
      <c r="B4" s="2" t="s">
        <v>3</v>
      </c>
      <c r="C4" t="s">
        <v>191</v>
      </c>
    </row>
    <row r="5" spans="2:52">
      <c r="B5" s="77" t="s">
        <v>192</v>
      </c>
      <c r="C5" t="s">
        <v>193</v>
      </c>
    </row>
    <row r="6" spans="2:52" ht="21.7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52" ht="27.75" customHeight="1">
      <c r="B7" s="98" t="s">
        <v>70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  <c r="AT7" s="19"/>
      <c r="AU7" s="19"/>
    </row>
    <row r="8" spans="2:52" s="19" customFormat="1" ht="76.5" customHeight="1">
      <c r="B8" s="4" t="s">
        <v>49</v>
      </c>
      <c r="C8" s="28" t="s">
        <v>50</v>
      </c>
      <c r="D8" s="29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0" t="s">
        <v>59</v>
      </c>
      <c r="AL8" s="16"/>
      <c r="AT8" s="16"/>
      <c r="AU8" s="16"/>
      <c r="AV8" s="16"/>
    </row>
    <row r="9" spans="2:52" s="19" customFormat="1" ht="21.7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AT9" s="16"/>
      <c r="AU9" s="16"/>
    </row>
    <row r="10" spans="2:52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T10" s="16"/>
      <c r="AU10" s="16"/>
      <c r="AV10" s="19"/>
    </row>
    <row r="11" spans="2:52" s="23" customFormat="1" ht="18" customHeight="1">
      <c r="B11" s="24" t="s">
        <v>85</v>
      </c>
      <c r="C11" s="33"/>
      <c r="D11" s="33"/>
      <c r="E11" s="7"/>
      <c r="F11" s="7"/>
      <c r="G11" s="7"/>
      <c r="H11" s="78">
        <v>7.88</v>
      </c>
      <c r="I11" s="7"/>
      <c r="J11" s="7"/>
      <c r="K11" s="78">
        <v>1.1499999999999999</v>
      </c>
      <c r="L11" s="78">
        <v>163489588</v>
      </c>
      <c r="M11" s="7"/>
      <c r="N11" s="78">
        <v>175306.54211830001</v>
      </c>
      <c r="O11" s="7"/>
      <c r="P11" s="78">
        <v>100</v>
      </c>
      <c r="Q11" s="78">
        <v>47.55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T11" s="16"/>
      <c r="AU11" s="16"/>
      <c r="AV11" s="19"/>
      <c r="AZ11" s="16"/>
    </row>
    <row r="12" spans="2:52">
      <c r="B12" s="80" t="s">
        <v>194</v>
      </c>
      <c r="C12" s="16"/>
      <c r="D12" s="16"/>
      <c r="H12" s="81">
        <v>7.88</v>
      </c>
      <c r="K12" s="81">
        <v>1.1499999999999999</v>
      </c>
      <c r="L12" s="81">
        <v>163489588</v>
      </c>
      <c r="N12" s="81">
        <v>175306.54211830001</v>
      </c>
      <c r="P12" s="81">
        <v>100</v>
      </c>
      <c r="Q12" s="81">
        <v>47.55</v>
      </c>
    </row>
    <row r="13" spans="2:52">
      <c r="B13" s="80" t="s">
        <v>225</v>
      </c>
      <c r="C13" s="16"/>
      <c r="D13" s="16"/>
      <c r="H13" s="81">
        <v>9.19</v>
      </c>
      <c r="K13" s="81">
        <v>0.62</v>
      </c>
      <c r="L13" s="81">
        <v>80788942</v>
      </c>
      <c r="N13" s="81">
        <v>85156.572547500007</v>
      </c>
      <c r="P13" s="81">
        <v>48.58</v>
      </c>
      <c r="Q13" s="81">
        <v>23.1</v>
      </c>
    </row>
    <row r="14" spans="2:52">
      <c r="B14" s="80" t="s">
        <v>226</v>
      </c>
      <c r="C14" s="16"/>
      <c r="D14" s="16"/>
      <c r="H14" s="81">
        <v>9.19</v>
      </c>
      <c r="K14" s="81">
        <v>0.62</v>
      </c>
      <c r="L14" s="81">
        <v>80788942</v>
      </c>
      <c r="N14" s="81">
        <v>85156.572547500007</v>
      </c>
      <c r="P14" s="81">
        <v>48.58</v>
      </c>
      <c r="Q14" s="81">
        <v>23.1</v>
      </c>
    </row>
    <row r="15" spans="2:52">
      <c r="B15" t="s">
        <v>227</v>
      </c>
      <c r="C15" t="s">
        <v>228</v>
      </c>
      <c r="D15" t="s">
        <v>106</v>
      </c>
      <c r="E15" t="s">
        <v>229</v>
      </c>
      <c r="F15"/>
      <c r="G15" t="s">
        <v>230</v>
      </c>
      <c r="H15" s="79">
        <v>6.72</v>
      </c>
      <c r="I15" t="s">
        <v>108</v>
      </c>
      <c r="J15" s="79">
        <v>4</v>
      </c>
      <c r="K15" s="79">
        <v>0.49</v>
      </c>
      <c r="L15" s="79">
        <v>1830800</v>
      </c>
      <c r="M15" s="79">
        <v>155.97999999999999</v>
      </c>
      <c r="N15" s="79">
        <v>2855.6818400000002</v>
      </c>
      <c r="O15" s="79">
        <v>0.02</v>
      </c>
      <c r="P15" s="79">
        <v>1.63</v>
      </c>
      <c r="Q15" s="79">
        <v>0.77</v>
      </c>
    </row>
    <row r="16" spans="2:52">
      <c r="B16" t="s">
        <v>231</v>
      </c>
      <c r="C16" t="s">
        <v>232</v>
      </c>
      <c r="D16" t="s">
        <v>106</v>
      </c>
      <c r="E16" t="s">
        <v>229</v>
      </c>
      <c r="F16"/>
      <c r="G16" t="s">
        <v>233</v>
      </c>
      <c r="H16" s="79">
        <v>24.49</v>
      </c>
      <c r="I16" t="s">
        <v>108</v>
      </c>
      <c r="J16" s="79">
        <v>1</v>
      </c>
      <c r="K16" s="79">
        <v>1.44</v>
      </c>
      <c r="L16" s="79">
        <v>235394</v>
      </c>
      <c r="M16" s="79">
        <v>89.98</v>
      </c>
      <c r="N16" s="79">
        <v>211.8075212</v>
      </c>
      <c r="O16" s="79">
        <v>0</v>
      </c>
      <c r="P16" s="79">
        <v>0.12</v>
      </c>
      <c r="Q16" s="79">
        <v>0.06</v>
      </c>
    </row>
    <row r="17" spans="2:17">
      <c r="B17" t="s">
        <v>234</v>
      </c>
      <c r="C17" t="s">
        <v>235</v>
      </c>
      <c r="D17" t="s">
        <v>106</v>
      </c>
      <c r="E17" t="s">
        <v>229</v>
      </c>
      <c r="F17"/>
      <c r="G17" t="s">
        <v>236</v>
      </c>
      <c r="H17" s="79">
        <v>6.42</v>
      </c>
      <c r="I17" t="s">
        <v>108</v>
      </c>
      <c r="J17" s="79">
        <v>1.75</v>
      </c>
      <c r="K17" s="79">
        <v>0.4</v>
      </c>
      <c r="L17" s="79">
        <v>1485484</v>
      </c>
      <c r="M17" s="79">
        <v>110.03</v>
      </c>
      <c r="N17" s="79">
        <v>1634.4780452</v>
      </c>
      <c r="O17" s="79">
        <v>0.01</v>
      </c>
      <c r="P17" s="79">
        <v>0.93</v>
      </c>
      <c r="Q17" s="79">
        <v>0.44</v>
      </c>
    </row>
    <row r="18" spans="2:17">
      <c r="B18" t="s">
        <v>237</v>
      </c>
      <c r="C18" t="s">
        <v>238</v>
      </c>
      <c r="D18" t="s">
        <v>106</v>
      </c>
      <c r="E18" t="s">
        <v>229</v>
      </c>
      <c r="F18"/>
      <c r="G18" t="s">
        <v>239</v>
      </c>
      <c r="H18" s="79">
        <v>8.58</v>
      </c>
      <c r="I18" t="s">
        <v>108</v>
      </c>
      <c r="J18" s="79">
        <v>0.75</v>
      </c>
      <c r="K18" s="79">
        <v>0.56999999999999995</v>
      </c>
      <c r="L18" s="79">
        <v>72746306</v>
      </c>
      <c r="M18" s="79">
        <v>100.95</v>
      </c>
      <c r="N18" s="79">
        <v>73437.395906999998</v>
      </c>
      <c r="O18" s="79">
        <v>0.71</v>
      </c>
      <c r="P18" s="79">
        <v>41.89</v>
      </c>
      <c r="Q18" s="79">
        <v>19.920000000000002</v>
      </c>
    </row>
    <row r="19" spans="2:17">
      <c r="B19" t="s">
        <v>240</v>
      </c>
      <c r="C19" t="s">
        <v>241</v>
      </c>
      <c r="D19" t="s">
        <v>106</v>
      </c>
      <c r="E19" t="s">
        <v>229</v>
      </c>
      <c r="F19"/>
      <c r="G19" t="s">
        <v>230</v>
      </c>
      <c r="H19" s="79">
        <v>18.989999999999998</v>
      </c>
      <c r="I19" t="s">
        <v>108</v>
      </c>
      <c r="J19" s="79">
        <v>2.75</v>
      </c>
      <c r="K19" s="79">
        <v>1.35</v>
      </c>
      <c r="L19" s="79">
        <v>2453089</v>
      </c>
      <c r="M19" s="79">
        <v>137.66999999999999</v>
      </c>
      <c r="N19" s="79">
        <v>3377.1676262999999</v>
      </c>
      <c r="O19" s="79">
        <v>0.01</v>
      </c>
      <c r="P19" s="79">
        <v>1.93</v>
      </c>
      <c r="Q19" s="79">
        <v>0.92</v>
      </c>
    </row>
    <row r="20" spans="2:17">
      <c r="B20" t="s">
        <v>242</v>
      </c>
      <c r="C20" t="s">
        <v>243</v>
      </c>
      <c r="D20" t="s">
        <v>106</v>
      </c>
      <c r="E20" t="s">
        <v>229</v>
      </c>
      <c r="F20"/>
      <c r="G20" t="s">
        <v>230</v>
      </c>
      <c r="H20" s="79">
        <v>14.77</v>
      </c>
      <c r="I20" t="s">
        <v>108</v>
      </c>
      <c r="J20" s="79">
        <v>4</v>
      </c>
      <c r="K20" s="79">
        <v>1.1399999999999999</v>
      </c>
      <c r="L20" s="79">
        <v>2037869</v>
      </c>
      <c r="M20" s="79">
        <v>178.62</v>
      </c>
      <c r="N20" s="79">
        <v>3640.0416077999998</v>
      </c>
      <c r="O20" s="79">
        <v>0.01</v>
      </c>
      <c r="P20" s="79">
        <v>2.08</v>
      </c>
      <c r="Q20" s="79">
        <v>0.99</v>
      </c>
    </row>
    <row r="21" spans="2:17">
      <c r="B21" s="80" t="s">
        <v>244</v>
      </c>
      <c r="C21" s="16"/>
      <c r="D21" s="16"/>
      <c r="H21" s="81">
        <v>6.64</v>
      </c>
      <c r="K21" s="81">
        <v>1.66</v>
      </c>
      <c r="L21" s="81">
        <v>82700646</v>
      </c>
      <c r="N21" s="81">
        <v>90149.969570800007</v>
      </c>
      <c r="P21" s="81">
        <v>51.42</v>
      </c>
      <c r="Q21" s="81">
        <v>24.45</v>
      </c>
    </row>
    <row r="22" spans="2:17">
      <c r="B22" s="80" t="s">
        <v>245</v>
      </c>
      <c r="C22" s="16"/>
      <c r="D22" s="16"/>
      <c r="H22" s="81">
        <v>0.5</v>
      </c>
      <c r="K22" s="81">
        <v>0.14000000000000001</v>
      </c>
      <c r="L22" s="81">
        <v>4488522</v>
      </c>
      <c r="N22" s="81">
        <v>4485.4688868000003</v>
      </c>
      <c r="P22" s="81">
        <v>2.56</v>
      </c>
      <c r="Q22" s="81">
        <v>1.22</v>
      </c>
    </row>
    <row r="23" spans="2:17">
      <c r="B23" t="s">
        <v>246</v>
      </c>
      <c r="C23" t="s">
        <v>247</v>
      </c>
      <c r="D23" t="s">
        <v>106</v>
      </c>
      <c r="E23" t="s">
        <v>229</v>
      </c>
      <c r="F23"/>
      <c r="G23" t="s">
        <v>248</v>
      </c>
      <c r="H23" s="79">
        <v>0.44</v>
      </c>
      <c r="I23" t="s">
        <v>108</v>
      </c>
      <c r="J23" s="79">
        <v>0</v>
      </c>
      <c r="K23" s="79">
        <v>0.14000000000000001</v>
      </c>
      <c r="L23" s="79">
        <v>888522</v>
      </c>
      <c r="M23" s="79">
        <v>99.94</v>
      </c>
      <c r="N23" s="79">
        <v>887.98888680000005</v>
      </c>
      <c r="O23" s="79">
        <v>0.01</v>
      </c>
      <c r="P23" s="79">
        <v>0.51</v>
      </c>
      <c r="Q23" s="79">
        <v>0.24</v>
      </c>
    </row>
    <row r="24" spans="2:17">
      <c r="B24" t="s">
        <v>249</v>
      </c>
      <c r="C24" t="s">
        <v>250</v>
      </c>
      <c r="D24" t="s">
        <v>106</v>
      </c>
      <c r="E24" t="s">
        <v>229</v>
      </c>
      <c r="F24"/>
      <c r="G24" t="s">
        <v>251</v>
      </c>
      <c r="H24" s="79">
        <v>0.51</v>
      </c>
      <c r="I24" t="s">
        <v>108</v>
      </c>
      <c r="J24" s="79">
        <v>0</v>
      </c>
      <c r="K24" s="79">
        <v>0.14000000000000001</v>
      </c>
      <c r="L24" s="79">
        <v>3600000</v>
      </c>
      <c r="M24" s="79">
        <v>99.93</v>
      </c>
      <c r="N24" s="79">
        <v>3597.48</v>
      </c>
      <c r="O24" s="79">
        <v>0.04</v>
      </c>
      <c r="P24" s="79">
        <v>2.0499999999999998</v>
      </c>
      <c r="Q24" s="79">
        <v>0.98</v>
      </c>
    </row>
    <row r="25" spans="2:17">
      <c r="B25" s="80" t="s">
        <v>252</v>
      </c>
      <c r="C25" s="16"/>
      <c r="D25" s="16"/>
      <c r="H25" s="81">
        <v>6.96</v>
      </c>
      <c r="K25" s="81">
        <v>1.74</v>
      </c>
      <c r="L25" s="81">
        <v>78212124</v>
      </c>
      <c r="N25" s="81">
        <v>85664.500683999999</v>
      </c>
      <c r="P25" s="81">
        <v>48.87</v>
      </c>
      <c r="Q25" s="81">
        <v>23.23</v>
      </c>
    </row>
    <row r="26" spans="2:17">
      <c r="B26" t="s">
        <v>253</v>
      </c>
      <c r="C26" t="s">
        <v>254</v>
      </c>
      <c r="D26" t="s">
        <v>106</v>
      </c>
      <c r="E26" t="s">
        <v>229</v>
      </c>
      <c r="F26"/>
      <c r="G26" t="s">
        <v>255</v>
      </c>
      <c r="H26" s="79">
        <v>2.0099999999999998</v>
      </c>
      <c r="I26" t="s">
        <v>108</v>
      </c>
      <c r="J26" s="79">
        <v>6</v>
      </c>
      <c r="K26" s="79">
        <v>0.38</v>
      </c>
      <c r="L26" s="79">
        <v>2720000</v>
      </c>
      <c r="M26" s="79">
        <v>117.11</v>
      </c>
      <c r="N26" s="79">
        <v>3185.3919999999998</v>
      </c>
      <c r="O26" s="79">
        <v>0.01</v>
      </c>
      <c r="P26" s="79">
        <v>1.82</v>
      </c>
      <c r="Q26" s="79">
        <v>0.86</v>
      </c>
    </row>
    <row r="27" spans="2:17">
      <c r="B27" t="s">
        <v>256</v>
      </c>
      <c r="C27" t="s">
        <v>257</v>
      </c>
      <c r="D27" t="s">
        <v>106</v>
      </c>
      <c r="E27" t="s">
        <v>229</v>
      </c>
      <c r="F27"/>
      <c r="G27" t="s">
        <v>258</v>
      </c>
      <c r="H27" s="79">
        <v>8.07</v>
      </c>
      <c r="I27" t="s">
        <v>108</v>
      </c>
      <c r="J27" s="79">
        <v>1.75</v>
      </c>
      <c r="K27" s="79">
        <v>2.06</v>
      </c>
      <c r="L27" s="79">
        <v>39975440</v>
      </c>
      <c r="M27" s="79">
        <v>98.14</v>
      </c>
      <c r="N27" s="79">
        <v>39231.896816</v>
      </c>
      <c r="O27" s="79">
        <v>0.27</v>
      </c>
      <c r="P27" s="79">
        <v>22.38</v>
      </c>
      <c r="Q27" s="79">
        <v>10.64</v>
      </c>
    </row>
    <row r="28" spans="2:17">
      <c r="B28" t="s">
        <v>259</v>
      </c>
      <c r="C28" t="s">
        <v>260</v>
      </c>
      <c r="D28" t="s">
        <v>106</v>
      </c>
      <c r="E28" t="s">
        <v>229</v>
      </c>
      <c r="F28"/>
      <c r="G28" t="s">
        <v>261</v>
      </c>
      <c r="H28" s="79">
        <v>1.83</v>
      </c>
      <c r="I28" t="s">
        <v>108</v>
      </c>
      <c r="J28" s="79">
        <v>0.5</v>
      </c>
      <c r="K28" s="79">
        <v>0.32</v>
      </c>
      <c r="L28" s="79">
        <v>15565000</v>
      </c>
      <c r="M28" s="79">
        <v>100.42</v>
      </c>
      <c r="N28" s="79">
        <v>15630.373</v>
      </c>
      <c r="O28" s="79">
        <v>0.12</v>
      </c>
      <c r="P28" s="79">
        <v>8.92</v>
      </c>
      <c r="Q28" s="79">
        <v>4.24</v>
      </c>
    </row>
    <row r="29" spans="2:17">
      <c r="B29" t="s">
        <v>262</v>
      </c>
      <c r="C29" t="s">
        <v>263</v>
      </c>
      <c r="D29" t="s">
        <v>106</v>
      </c>
      <c r="E29" t="s">
        <v>229</v>
      </c>
      <c r="F29"/>
      <c r="G29" t="s">
        <v>264</v>
      </c>
      <c r="H29" s="79">
        <v>7.94</v>
      </c>
      <c r="I29" t="s">
        <v>108</v>
      </c>
      <c r="J29" s="79">
        <v>6.25</v>
      </c>
      <c r="K29" s="79">
        <v>2.09</v>
      </c>
      <c r="L29" s="79">
        <v>17521684</v>
      </c>
      <c r="M29" s="79">
        <v>137.69999999999999</v>
      </c>
      <c r="N29" s="79">
        <v>24127.358867999999</v>
      </c>
      <c r="O29" s="79">
        <v>0.1</v>
      </c>
      <c r="P29" s="79">
        <v>13.76</v>
      </c>
      <c r="Q29" s="79">
        <v>6.54</v>
      </c>
    </row>
    <row r="30" spans="2:17">
      <c r="B30" t="s">
        <v>265</v>
      </c>
      <c r="C30" t="s">
        <v>266</v>
      </c>
      <c r="D30" t="s">
        <v>106</v>
      </c>
      <c r="E30" t="s">
        <v>229</v>
      </c>
      <c r="F30"/>
      <c r="G30" t="s">
        <v>267</v>
      </c>
      <c r="H30" s="79">
        <v>15.3</v>
      </c>
      <c r="I30" t="s">
        <v>108</v>
      </c>
      <c r="J30" s="79">
        <v>5.5</v>
      </c>
      <c r="K30" s="79">
        <v>3.23</v>
      </c>
      <c r="L30" s="79">
        <v>2430000</v>
      </c>
      <c r="M30" s="79">
        <v>143.6</v>
      </c>
      <c r="N30" s="79">
        <v>3489.48</v>
      </c>
      <c r="O30" s="79">
        <v>0.01</v>
      </c>
      <c r="P30" s="79">
        <v>1.99</v>
      </c>
      <c r="Q30" s="79">
        <v>0.95</v>
      </c>
    </row>
    <row r="31" spans="2:17">
      <c r="B31" s="80" t="s">
        <v>268</v>
      </c>
      <c r="C31" s="16"/>
      <c r="D31" s="16"/>
      <c r="H31" s="81">
        <v>0</v>
      </c>
      <c r="K31" s="81">
        <v>0</v>
      </c>
      <c r="L31" s="81">
        <v>0</v>
      </c>
      <c r="N31" s="81">
        <v>0</v>
      </c>
      <c r="P31" s="81">
        <v>0</v>
      </c>
      <c r="Q31" s="81">
        <v>0</v>
      </c>
    </row>
    <row r="32" spans="2:17">
      <c r="B32" t="s">
        <v>213</v>
      </c>
      <c r="C32" t="s">
        <v>213</v>
      </c>
      <c r="D32" s="16"/>
      <c r="E32" t="s">
        <v>213</v>
      </c>
      <c r="H32" s="79">
        <v>0</v>
      </c>
      <c r="I32" t="s">
        <v>213</v>
      </c>
      <c r="J32" s="79">
        <v>0</v>
      </c>
      <c r="K32" s="79">
        <v>0</v>
      </c>
      <c r="L32" s="79">
        <v>0</v>
      </c>
      <c r="M32" s="79">
        <v>0</v>
      </c>
      <c r="N32" s="79">
        <v>0</v>
      </c>
      <c r="O32" s="79">
        <v>0</v>
      </c>
      <c r="P32" s="79">
        <v>0</v>
      </c>
      <c r="Q32" s="79">
        <v>0</v>
      </c>
    </row>
    <row r="33" spans="2:17">
      <c r="B33" s="80" t="s">
        <v>269</v>
      </c>
      <c r="C33" s="16"/>
      <c r="D33" s="16"/>
      <c r="H33" s="81">
        <v>0</v>
      </c>
      <c r="K33" s="81">
        <v>0</v>
      </c>
      <c r="L33" s="81">
        <v>0</v>
      </c>
      <c r="N33" s="81">
        <v>0</v>
      </c>
      <c r="P33" s="81">
        <v>0</v>
      </c>
      <c r="Q33" s="81">
        <v>0</v>
      </c>
    </row>
    <row r="34" spans="2:17">
      <c r="B34" t="s">
        <v>213</v>
      </c>
      <c r="C34" t="s">
        <v>213</v>
      </c>
      <c r="D34" s="16"/>
      <c r="E34" t="s">
        <v>213</v>
      </c>
      <c r="H34" s="79">
        <v>0</v>
      </c>
      <c r="I34" t="s">
        <v>213</v>
      </c>
      <c r="J34" s="79">
        <v>0</v>
      </c>
      <c r="K34" s="79">
        <v>0</v>
      </c>
      <c r="L34" s="79">
        <v>0</v>
      </c>
      <c r="M34" s="79">
        <v>0</v>
      </c>
      <c r="N34" s="79">
        <v>0</v>
      </c>
      <c r="O34" s="79">
        <v>0</v>
      </c>
      <c r="P34" s="79">
        <v>0</v>
      </c>
      <c r="Q34" s="79">
        <v>0</v>
      </c>
    </row>
    <row r="35" spans="2:17">
      <c r="B35" s="80" t="s">
        <v>221</v>
      </c>
      <c r="C35" s="16"/>
      <c r="D35" s="16"/>
      <c r="H35" s="81">
        <v>0</v>
      </c>
      <c r="K35" s="81">
        <v>0</v>
      </c>
      <c r="L35" s="81">
        <v>0</v>
      </c>
      <c r="N35" s="81">
        <v>0</v>
      </c>
      <c r="P35" s="81">
        <v>0</v>
      </c>
      <c r="Q35" s="81">
        <v>0</v>
      </c>
    </row>
    <row r="36" spans="2:17">
      <c r="B36" s="80" t="s">
        <v>270</v>
      </c>
      <c r="C36" s="16"/>
      <c r="D36" s="16"/>
      <c r="H36" s="81">
        <v>0</v>
      </c>
      <c r="K36" s="81">
        <v>0</v>
      </c>
      <c r="L36" s="81">
        <v>0</v>
      </c>
      <c r="N36" s="81">
        <v>0</v>
      </c>
      <c r="P36" s="81">
        <v>0</v>
      </c>
      <c r="Q36" s="81">
        <v>0</v>
      </c>
    </row>
    <row r="37" spans="2:17">
      <c r="B37" t="s">
        <v>213</v>
      </c>
      <c r="C37" t="s">
        <v>213</v>
      </c>
      <c r="D37" s="16"/>
      <c r="E37" t="s">
        <v>213</v>
      </c>
      <c r="H37" s="79">
        <v>0</v>
      </c>
      <c r="I37" t="s">
        <v>213</v>
      </c>
      <c r="J37" s="79">
        <v>0</v>
      </c>
      <c r="K37" s="79">
        <v>0</v>
      </c>
      <c r="L37" s="79">
        <v>0</v>
      </c>
      <c r="M37" s="79">
        <v>0</v>
      </c>
      <c r="N37" s="79">
        <v>0</v>
      </c>
      <c r="O37" s="79">
        <v>0</v>
      </c>
      <c r="P37" s="79">
        <v>0</v>
      </c>
      <c r="Q37" s="79">
        <v>0</v>
      </c>
    </row>
    <row r="38" spans="2:17">
      <c r="B38" s="80" t="s">
        <v>271</v>
      </c>
      <c r="C38" s="16"/>
      <c r="D38" s="16"/>
      <c r="H38" s="81">
        <v>0</v>
      </c>
      <c r="K38" s="81">
        <v>0</v>
      </c>
      <c r="L38" s="81">
        <v>0</v>
      </c>
      <c r="N38" s="81">
        <v>0</v>
      </c>
      <c r="P38" s="81">
        <v>0</v>
      </c>
      <c r="Q38" s="81">
        <v>0</v>
      </c>
    </row>
    <row r="39" spans="2:17">
      <c r="B39" t="s">
        <v>213</v>
      </c>
      <c r="C39" t="s">
        <v>213</v>
      </c>
      <c r="D39" s="16"/>
      <c r="E39" t="s">
        <v>213</v>
      </c>
      <c r="H39" s="79">
        <v>0</v>
      </c>
      <c r="I39" t="s">
        <v>213</v>
      </c>
      <c r="J39" s="79">
        <v>0</v>
      </c>
      <c r="K39" s="79">
        <v>0</v>
      </c>
      <c r="L39" s="79">
        <v>0</v>
      </c>
      <c r="M39" s="79">
        <v>0</v>
      </c>
      <c r="N39" s="79">
        <v>0</v>
      </c>
      <c r="O39" s="79">
        <v>0</v>
      </c>
      <c r="P39" s="79">
        <v>0</v>
      </c>
      <c r="Q39" s="79">
        <v>0</v>
      </c>
    </row>
    <row r="40" spans="2:17">
      <c r="C40" s="16"/>
      <c r="D40" s="16"/>
    </row>
    <row r="41" spans="2:17">
      <c r="C41" s="16"/>
      <c r="D41" s="16"/>
    </row>
    <row r="42" spans="2:17">
      <c r="C42" s="16"/>
      <c r="D42" s="16"/>
    </row>
    <row r="43" spans="2:17">
      <c r="C43" s="16"/>
      <c r="D43" s="16"/>
    </row>
    <row r="44" spans="2:17">
      <c r="C44" s="16"/>
      <c r="D44" s="16"/>
    </row>
    <row r="45" spans="2:17">
      <c r="C45" s="16"/>
      <c r="D45" s="16"/>
    </row>
    <row r="46" spans="2:17">
      <c r="C46" s="16"/>
      <c r="D46" s="16"/>
    </row>
    <row r="47" spans="2:17">
      <c r="C47" s="16"/>
      <c r="D47" s="16"/>
    </row>
    <row r="48" spans="2:17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190</v>
      </c>
    </row>
    <row r="2" spans="2:23">
      <c r="B2" s="2" t="s">
        <v>1</v>
      </c>
      <c r="C2" s="15" t="s">
        <v>887</v>
      </c>
    </row>
    <row r="3" spans="2:23">
      <c r="B3" s="2" t="s">
        <v>2</v>
      </c>
      <c r="C3" t="s">
        <v>888</v>
      </c>
    </row>
    <row r="4" spans="2:23">
      <c r="B4" s="2" t="s">
        <v>3</v>
      </c>
      <c r="C4" t="s">
        <v>191</v>
      </c>
    </row>
    <row r="5" spans="2:23">
      <c r="B5" s="77" t="s">
        <v>192</v>
      </c>
      <c r="C5" t="s">
        <v>193</v>
      </c>
    </row>
    <row r="7" spans="2:23" ht="26.25" customHeight="1">
      <c r="B7" s="103" t="s">
        <v>187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23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23" s="23" customFormat="1" ht="18" customHeight="1">
      <c r="B11" s="24" t="s">
        <v>188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23">
      <c r="B12" s="80" t="s">
        <v>194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554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213</v>
      </c>
      <c r="C14" t="s">
        <v>213</v>
      </c>
      <c r="D14" t="s">
        <v>213</v>
      </c>
      <c r="E14" t="s">
        <v>213</v>
      </c>
      <c r="F14" s="15"/>
      <c r="G14" s="15"/>
      <c r="H14" s="79">
        <v>0</v>
      </c>
      <c r="I14" t="s">
        <v>213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555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213</v>
      </c>
      <c r="C16" t="s">
        <v>213</v>
      </c>
      <c r="D16" t="s">
        <v>213</v>
      </c>
      <c r="E16" t="s">
        <v>213</v>
      </c>
      <c r="F16" s="15"/>
      <c r="G16" s="15"/>
      <c r="H16" s="79">
        <v>0</v>
      </c>
      <c r="I16" t="s">
        <v>213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273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213</v>
      </c>
      <c r="C18" t="s">
        <v>213</v>
      </c>
      <c r="D18" t="s">
        <v>213</v>
      </c>
      <c r="E18" t="s">
        <v>213</v>
      </c>
      <c r="F18" s="15"/>
      <c r="G18" s="15"/>
      <c r="H18" s="79">
        <v>0</v>
      </c>
      <c r="I18" t="s">
        <v>213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368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213</v>
      </c>
      <c r="C20" t="s">
        <v>213</v>
      </c>
      <c r="D20" t="s">
        <v>213</v>
      </c>
      <c r="E20" t="s">
        <v>213</v>
      </c>
      <c r="F20" s="15"/>
      <c r="G20" s="15"/>
      <c r="H20" s="79">
        <v>0</v>
      </c>
      <c r="I20" t="s">
        <v>213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t="s">
        <v>224</v>
      </c>
      <c r="D21" s="16"/>
    </row>
    <row r="22" spans="2:23">
      <c r="D22" s="16"/>
    </row>
    <row r="23" spans="2:23">
      <c r="D23" s="16"/>
    </row>
    <row r="24" spans="2:23">
      <c r="D24" s="16"/>
    </row>
    <row r="25" spans="2:23">
      <c r="D25" s="16"/>
    </row>
    <row r="26" spans="2:23">
      <c r="D26" s="16"/>
    </row>
    <row r="27" spans="2:23">
      <c r="D27" s="16"/>
    </row>
    <row r="28" spans="2:23">
      <c r="D28" s="16"/>
    </row>
    <row r="29" spans="2:23"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O692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7">
      <c r="B1" s="2" t="s">
        <v>0</v>
      </c>
      <c r="C1" t="s">
        <v>190</v>
      </c>
    </row>
    <row r="2" spans="2:67">
      <c r="B2" s="2" t="s">
        <v>1</v>
      </c>
      <c r="C2" s="15" t="s">
        <v>887</v>
      </c>
    </row>
    <row r="3" spans="2:67">
      <c r="B3" s="2" t="s">
        <v>2</v>
      </c>
      <c r="C3" t="s">
        <v>888</v>
      </c>
    </row>
    <row r="4" spans="2:67">
      <c r="B4" s="2" t="s">
        <v>3</v>
      </c>
      <c r="C4" t="s">
        <v>191</v>
      </c>
    </row>
    <row r="5" spans="2:67">
      <c r="B5" s="77" t="s">
        <v>192</v>
      </c>
      <c r="C5" t="s">
        <v>193</v>
      </c>
    </row>
    <row r="6" spans="2:67" ht="26.25" customHeight="1">
      <c r="B6" s="98" t="s">
        <v>69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2"/>
      <c r="BO6" s="19"/>
    </row>
    <row r="7" spans="2:67" ht="26.25" customHeight="1">
      <c r="B7" s="98" t="s">
        <v>86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2"/>
      <c r="BJ7" s="19"/>
      <c r="BO7" s="19"/>
    </row>
    <row r="8" spans="2:67" s="19" customFormat="1" ht="63">
      <c r="B8" s="37" t="s">
        <v>49</v>
      </c>
      <c r="C8" s="18" t="s">
        <v>50</v>
      </c>
      <c r="D8" s="38" t="s">
        <v>71</v>
      </c>
      <c r="E8" s="38" t="s">
        <v>87</v>
      </c>
      <c r="F8" s="38" t="s">
        <v>51</v>
      </c>
      <c r="G8" s="18" t="s">
        <v>88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74</v>
      </c>
      <c r="P8" s="18" t="s">
        <v>75</v>
      </c>
      <c r="Q8" s="18" t="s">
        <v>57</v>
      </c>
      <c r="R8" s="18" t="s">
        <v>76</v>
      </c>
      <c r="S8" s="38" t="s">
        <v>58</v>
      </c>
      <c r="T8" s="39" t="s">
        <v>59</v>
      </c>
      <c r="V8" s="16"/>
      <c r="AZ8" s="16"/>
      <c r="BJ8" s="16"/>
      <c r="BK8" s="16"/>
      <c r="BL8" s="16"/>
      <c r="BO8" s="23"/>
    </row>
    <row r="9" spans="2:67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77</v>
      </c>
      <c r="K9" s="21" t="s">
        <v>78</v>
      </c>
      <c r="L9" s="21"/>
      <c r="M9" s="21" t="s">
        <v>7</v>
      </c>
      <c r="N9" s="21" t="s">
        <v>7</v>
      </c>
      <c r="O9" s="21"/>
      <c r="P9" s="21" t="s">
        <v>79</v>
      </c>
      <c r="Q9" s="21" t="s">
        <v>6</v>
      </c>
      <c r="R9" s="21" t="s">
        <v>7</v>
      </c>
      <c r="S9" s="21" t="s">
        <v>7</v>
      </c>
      <c r="T9" s="41" t="s">
        <v>7</v>
      </c>
      <c r="BJ9" s="16"/>
      <c r="BL9" s="16"/>
      <c r="BO9" s="23"/>
    </row>
    <row r="10" spans="2:67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7" t="s">
        <v>89</v>
      </c>
      <c r="S10" s="25" t="s">
        <v>90</v>
      </c>
      <c r="T10" s="43" t="s">
        <v>91</v>
      </c>
      <c r="U10" s="35"/>
      <c r="BJ10" s="16"/>
      <c r="BK10" s="19"/>
      <c r="BL10" s="16"/>
      <c r="BO10" s="16"/>
    </row>
    <row r="11" spans="2:67" s="23" customFormat="1" ht="18" customHeight="1" thickBot="1">
      <c r="B11" s="4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8">
        <v>0</v>
      </c>
      <c r="P11" s="33"/>
      <c r="Q11" s="78">
        <v>0</v>
      </c>
      <c r="R11" s="7"/>
      <c r="S11" s="78">
        <v>0</v>
      </c>
      <c r="T11" s="78">
        <v>0</v>
      </c>
      <c r="U11" s="35"/>
      <c r="BJ11" s="16"/>
      <c r="BK11" s="19"/>
      <c r="BL11" s="16"/>
      <c r="BO11" s="16"/>
    </row>
    <row r="12" spans="2:67">
      <c r="B12" s="80" t="s">
        <v>194</v>
      </c>
      <c r="C12" s="16"/>
      <c r="D12" s="16"/>
      <c r="E12" s="16"/>
      <c r="F12" s="16"/>
      <c r="G12" s="16"/>
      <c r="K12" s="81">
        <v>0</v>
      </c>
      <c r="N12" s="81">
        <v>0</v>
      </c>
      <c r="O12" s="81">
        <v>0</v>
      </c>
      <c r="Q12" s="81">
        <v>0</v>
      </c>
      <c r="S12" s="81">
        <v>0</v>
      </c>
      <c r="T12" s="81">
        <v>0</v>
      </c>
    </row>
    <row r="13" spans="2:67">
      <c r="B13" s="80" t="s">
        <v>272</v>
      </c>
      <c r="C13" s="16"/>
      <c r="D13" s="16"/>
      <c r="E13" s="16"/>
      <c r="F13" s="16"/>
      <c r="G13" s="16"/>
      <c r="K13" s="81">
        <v>0</v>
      </c>
      <c r="N13" s="81">
        <v>0</v>
      </c>
      <c r="O13" s="81">
        <v>0</v>
      </c>
      <c r="Q13" s="81">
        <v>0</v>
      </c>
      <c r="S13" s="81">
        <v>0</v>
      </c>
      <c r="T13" s="81">
        <v>0</v>
      </c>
    </row>
    <row r="14" spans="2:67">
      <c r="B14" t="s">
        <v>213</v>
      </c>
      <c r="C14" t="s">
        <v>213</v>
      </c>
      <c r="D14" s="16"/>
      <c r="E14" s="16"/>
      <c r="F14" s="16"/>
      <c r="G14" t="s">
        <v>213</v>
      </c>
      <c r="H14" t="s">
        <v>213</v>
      </c>
      <c r="K14" s="79">
        <v>0</v>
      </c>
      <c r="L14" t="s">
        <v>213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  <c r="T14" s="79">
        <v>0</v>
      </c>
    </row>
    <row r="15" spans="2:67">
      <c r="B15" s="80" t="s">
        <v>244</v>
      </c>
      <c r="C15" s="16"/>
      <c r="D15" s="16"/>
      <c r="E15" s="16"/>
      <c r="F15" s="16"/>
      <c r="G15" s="16"/>
      <c r="K15" s="81">
        <v>0</v>
      </c>
      <c r="N15" s="81">
        <v>0</v>
      </c>
      <c r="O15" s="81">
        <v>0</v>
      </c>
      <c r="Q15" s="81">
        <v>0</v>
      </c>
      <c r="S15" s="81">
        <v>0</v>
      </c>
      <c r="T15" s="81">
        <v>0</v>
      </c>
    </row>
    <row r="16" spans="2:67">
      <c r="B16" t="s">
        <v>213</v>
      </c>
      <c r="C16" t="s">
        <v>213</v>
      </c>
      <c r="D16" s="16"/>
      <c r="E16" s="16"/>
      <c r="F16" s="16"/>
      <c r="G16" t="s">
        <v>213</v>
      </c>
      <c r="H16" t="s">
        <v>213</v>
      </c>
      <c r="K16" s="79">
        <v>0</v>
      </c>
      <c r="L16" t="s">
        <v>213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  <c r="T16" s="79">
        <v>0</v>
      </c>
    </row>
    <row r="17" spans="2:20">
      <c r="B17" s="80" t="s">
        <v>273</v>
      </c>
      <c r="C17" s="16"/>
      <c r="D17" s="16"/>
      <c r="E17" s="16"/>
      <c r="F17" s="16"/>
      <c r="G17" s="16"/>
      <c r="K17" s="81">
        <v>0</v>
      </c>
      <c r="N17" s="81">
        <v>0</v>
      </c>
      <c r="O17" s="81">
        <v>0</v>
      </c>
      <c r="Q17" s="81">
        <v>0</v>
      </c>
      <c r="S17" s="81">
        <v>0</v>
      </c>
      <c r="T17" s="81">
        <v>0</v>
      </c>
    </row>
    <row r="18" spans="2:20">
      <c r="B18" t="s">
        <v>213</v>
      </c>
      <c r="C18" t="s">
        <v>213</v>
      </c>
      <c r="D18" s="16"/>
      <c r="E18" s="16"/>
      <c r="F18" s="16"/>
      <c r="G18" t="s">
        <v>213</v>
      </c>
      <c r="H18" t="s">
        <v>213</v>
      </c>
      <c r="K18" s="79">
        <v>0</v>
      </c>
      <c r="L18" t="s">
        <v>213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  <c r="T18" s="79">
        <v>0</v>
      </c>
    </row>
    <row r="19" spans="2:20">
      <c r="B19" s="80" t="s">
        <v>221</v>
      </c>
      <c r="C19" s="16"/>
      <c r="D19" s="16"/>
      <c r="E19" s="16"/>
      <c r="F19" s="16"/>
      <c r="G19" s="16"/>
      <c r="K19" s="81">
        <v>0</v>
      </c>
      <c r="N19" s="81">
        <v>0</v>
      </c>
      <c r="O19" s="81">
        <v>0</v>
      </c>
      <c r="Q19" s="81">
        <v>0</v>
      </c>
      <c r="S19" s="81">
        <v>0</v>
      </c>
      <c r="T19" s="81">
        <v>0</v>
      </c>
    </row>
    <row r="20" spans="2:20">
      <c r="B20" s="80" t="s">
        <v>274</v>
      </c>
      <c r="C20" s="16"/>
      <c r="D20" s="16"/>
      <c r="E20" s="16"/>
      <c r="F20" s="16"/>
      <c r="G20" s="16"/>
      <c r="K20" s="81">
        <v>0</v>
      </c>
      <c r="N20" s="81">
        <v>0</v>
      </c>
      <c r="O20" s="81">
        <v>0</v>
      </c>
      <c r="Q20" s="81">
        <v>0</v>
      </c>
      <c r="S20" s="81">
        <v>0</v>
      </c>
      <c r="T20" s="81">
        <v>0</v>
      </c>
    </row>
    <row r="21" spans="2:20">
      <c r="B21" t="s">
        <v>213</v>
      </c>
      <c r="C21" t="s">
        <v>213</v>
      </c>
      <c r="D21" s="16"/>
      <c r="E21" s="16"/>
      <c r="F21" s="16"/>
      <c r="G21" t="s">
        <v>213</v>
      </c>
      <c r="H21" t="s">
        <v>213</v>
      </c>
      <c r="K21" s="79">
        <v>0</v>
      </c>
      <c r="L21" t="s">
        <v>213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  <c r="R21" s="79">
        <v>0</v>
      </c>
      <c r="S21" s="79">
        <v>0</v>
      </c>
      <c r="T21" s="79">
        <v>0</v>
      </c>
    </row>
    <row r="22" spans="2:20">
      <c r="B22" s="80" t="s">
        <v>275</v>
      </c>
      <c r="C22" s="16"/>
      <c r="D22" s="16"/>
      <c r="E22" s="16"/>
      <c r="F22" s="16"/>
      <c r="G22" s="16"/>
      <c r="K22" s="81">
        <v>0</v>
      </c>
      <c r="N22" s="81">
        <v>0</v>
      </c>
      <c r="O22" s="81">
        <v>0</v>
      </c>
      <c r="Q22" s="81">
        <v>0</v>
      </c>
      <c r="S22" s="81">
        <v>0</v>
      </c>
      <c r="T22" s="81">
        <v>0</v>
      </c>
    </row>
    <row r="23" spans="2:20">
      <c r="B23" t="s">
        <v>213</v>
      </c>
      <c r="C23" t="s">
        <v>213</v>
      </c>
      <c r="D23" s="16"/>
      <c r="E23" s="16"/>
      <c r="F23" s="16"/>
      <c r="G23" t="s">
        <v>213</v>
      </c>
      <c r="H23" t="s">
        <v>213</v>
      </c>
      <c r="K23" s="79">
        <v>0</v>
      </c>
      <c r="L23" t="s">
        <v>213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  <c r="T23" s="79">
        <v>0</v>
      </c>
    </row>
    <row r="24" spans="2:20">
      <c r="B24" t="s">
        <v>224</v>
      </c>
      <c r="C24" s="16"/>
      <c r="D24" s="16"/>
      <c r="E24" s="16"/>
      <c r="F24" s="16"/>
      <c r="G24" s="16"/>
    </row>
    <row r="25" spans="2:20">
      <c r="C25" s="16"/>
      <c r="D25" s="16"/>
      <c r="E25" s="16"/>
      <c r="F25" s="16"/>
      <c r="G25" s="16"/>
    </row>
    <row r="26" spans="2:20">
      <c r="C26" s="16"/>
      <c r="D26" s="16"/>
      <c r="E26" s="16"/>
      <c r="F26" s="16"/>
      <c r="G26" s="16"/>
    </row>
    <row r="27" spans="2:20">
      <c r="C27" s="16"/>
      <c r="D27" s="16"/>
      <c r="E27" s="16"/>
      <c r="F27" s="16"/>
      <c r="G27" s="16"/>
    </row>
    <row r="28" spans="2:20">
      <c r="C28" s="16"/>
      <c r="D28" s="16"/>
      <c r="E28" s="16"/>
      <c r="F28" s="16"/>
      <c r="G28" s="16"/>
    </row>
    <row r="29" spans="2:20">
      <c r="C29" s="16"/>
      <c r="D29" s="16"/>
      <c r="E29" s="16"/>
      <c r="F29" s="16"/>
      <c r="G29" s="16"/>
    </row>
    <row r="30" spans="2:20">
      <c r="C30" s="16"/>
      <c r="D30" s="16"/>
      <c r="E30" s="16"/>
      <c r="F30" s="16"/>
      <c r="G30" s="16"/>
    </row>
    <row r="31" spans="2:20">
      <c r="C31" s="16"/>
      <c r="D31" s="16"/>
      <c r="E31" s="16"/>
      <c r="F31" s="16"/>
      <c r="G31" s="16"/>
    </row>
    <row r="32" spans="2:20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T6"/>
    <mergeCell ref="B7:T7"/>
  </mergeCells>
  <dataValidations count="6">
    <dataValidation type="list" allowBlank="1" showInputMessage="1" showErrorMessage="1" sqref="G12:G684">
      <formula1>$BL$6:$BL$11</formula1>
    </dataValidation>
    <dataValidation type="list" allowBlank="1" showInputMessage="1" showErrorMessage="1" sqref="L12:L466">
      <formula1>$BO$6:$BO$11</formula1>
    </dataValidation>
    <dataValidation type="list" allowBlank="1" showInputMessage="1" showErrorMessage="1" sqref="E12:E183">
      <formula1>$BJ$6:$BJ$11</formula1>
    </dataValidation>
    <dataValidation type="list" allowBlank="1" showInputMessage="1" showErrorMessage="1" sqref="I12:I466">
      <formula1>$BN$6:$BN$9</formula1>
    </dataValidation>
    <dataValidation allowBlank="1" showInputMessage="1" showErrorMessage="1" sqref="A1"/>
    <dataValidation type="list" allowBlank="1" showInputMessage="1" showErrorMessage="1" sqref="E184:E691">
      <formula1>$AL$6:$AL$8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807"/>
  <sheetViews>
    <sheetView rightToLeft="1" topLeftCell="A25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  <c r="C2" s="15" t="s">
        <v>887</v>
      </c>
    </row>
    <row r="3" spans="2:65">
      <c r="B3" s="2" t="s">
        <v>2</v>
      </c>
      <c r="C3" t="s">
        <v>888</v>
      </c>
    </row>
    <row r="4" spans="2:65">
      <c r="B4" s="2" t="s">
        <v>3</v>
      </c>
      <c r="C4" t="s">
        <v>191</v>
      </c>
    </row>
    <row r="5" spans="2:65">
      <c r="B5" s="77" t="s">
        <v>192</v>
      </c>
      <c r="C5" t="s">
        <v>193</v>
      </c>
    </row>
    <row r="6" spans="2:65" ht="26.25" customHeight="1">
      <c r="B6" s="103" t="s">
        <v>69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5"/>
    </row>
    <row r="7" spans="2:65" ht="26.25" customHeight="1">
      <c r="B7" s="103" t="s">
        <v>93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5"/>
      <c r="BM7" s="19"/>
    </row>
    <row r="8" spans="2:65" s="19" customFormat="1" ht="63">
      <c r="B8" s="4" t="s">
        <v>49</v>
      </c>
      <c r="C8" s="28" t="s">
        <v>50</v>
      </c>
      <c r="D8" s="38" t="s">
        <v>71</v>
      </c>
      <c r="E8" s="38" t="s">
        <v>87</v>
      </c>
      <c r="F8" s="29" t="s">
        <v>51</v>
      </c>
      <c r="G8" s="28" t="s">
        <v>88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28" t="s">
        <v>74</v>
      </c>
      <c r="P8" s="28" t="s">
        <v>75</v>
      </c>
      <c r="Q8" s="28" t="s">
        <v>57</v>
      </c>
      <c r="R8" s="18" t="s">
        <v>76</v>
      </c>
      <c r="S8" s="38" t="s">
        <v>58</v>
      </c>
      <c r="T8" s="36" t="s">
        <v>59</v>
      </c>
      <c r="V8" s="16"/>
      <c r="BI8" s="16"/>
      <c r="BJ8" s="16"/>
    </row>
    <row r="9" spans="2:65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77</v>
      </c>
      <c r="K9" s="31" t="s">
        <v>78</v>
      </c>
      <c r="L9" s="31"/>
      <c r="M9" s="31" t="s">
        <v>7</v>
      </c>
      <c r="N9" s="31" t="s">
        <v>7</v>
      </c>
      <c r="O9" s="31"/>
      <c r="P9" s="31" t="s">
        <v>79</v>
      </c>
      <c r="Q9" s="31" t="s">
        <v>6</v>
      </c>
      <c r="R9" s="21" t="s">
        <v>7</v>
      </c>
      <c r="S9" s="45" t="s">
        <v>7</v>
      </c>
      <c r="T9" s="45" t="s">
        <v>7</v>
      </c>
      <c r="BH9" s="16"/>
      <c r="BI9" s="16"/>
      <c r="BJ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3" t="s">
        <v>83</v>
      </c>
      <c r="Q10" s="7" t="s">
        <v>84</v>
      </c>
      <c r="R10" s="7" t="s">
        <v>89</v>
      </c>
      <c r="S10" s="7" t="s">
        <v>90</v>
      </c>
      <c r="T10" s="34" t="s">
        <v>91</v>
      </c>
      <c r="U10" s="35"/>
      <c r="BH10" s="16"/>
      <c r="BI10" s="19"/>
      <c r="BJ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"/>
      <c r="K11" s="78">
        <v>6.32</v>
      </c>
      <c r="L11" s="7"/>
      <c r="M11" s="7"/>
      <c r="N11" s="78">
        <v>3.96</v>
      </c>
      <c r="O11" s="78">
        <v>42003754.789999999</v>
      </c>
      <c r="P11" s="33"/>
      <c r="Q11" s="78">
        <v>76163.633165526713</v>
      </c>
      <c r="R11" s="7"/>
      <c r="S11" s="78">
        <v>100</v>
      </c>
      <c r="T11" s="78">
        <v>20.66</v>
      </c>
      <c r="U11" s="35"/>
      <c r="BH11" s="16"/>
      <c r="BI11" s="19"/>
      <c r="BJ11" s="16"/>
      <c r="BM11" s="16"/>
    </row>
    <row r="12" spans="2:65">
      <c r="B12" s="80" t="s">
        <v>194</v>
      </c>
      <c r="C12" s="16"/>
      <c r="D12" s="16"/>
      <c r="E12" s="16"/>
      <c r="F12" s="16"/>
      <c r="K12" s="81">
        <v>4.2</v>
      </c>
      <c r="N12" s="81">
        <v>3.83</v>
      </c>
      <c r="O12" s="81">
        <v>30535326.789999999</v>
      </c>
      <c r="Q12" s="81">
        <v>31618.894641686999</v>
      </c>
      <c r="S12" s="81">
        <v>41.51</v>
      </c>
      <c r="T12" s="81">
        <v>8.58</v>
      </c>
    </row>
    <row r="13" spans="2:65">
      <c r="B13" s="80" t="s">
        <v>272</v>
      </c>
      <c r="C13" s="16"/>
      <c r="D13" s="16"/>
      <c r="E13" s="16"/>
      <c r="F13" s="16"/>
      <c r="K13" s="81">
        <v>4.2699999999999996</v>
      </c>
      <c r="N13" s="81">
        <v>3.87</v>
      </c>
      <c r="O13" s="81">
        <v>29982786.890000001</v>
      </c>
      <c r="Q13" s="81">
        <v>31036.963170616</v>
      </c>
      <c r="S13" s="81">
        <v>40.75</v>
      </c>
      <c r="T13" s="81">
        <v>8.42</v>
      </c>
    </row>
    <row r="14" spans="2:65">
      <c r="B14" t="s">
        <v>276</v>
      </c>
      <c r="C14" t="s">
        <v>277</v>
      </c>
      <c r="D14" t="s">
        <v>106</v>
      </c>
      <c r="E14" t="s">
        <v>129</v>
      </c>
      <c r="F14" t="s">
        <v>278</v>
      </c>
      <c r="G14" t="s">
        <v>279</v>
      </c>
      <c r="H14" t="s">
        <v>199</v>
      </c>
      <c r="I14" t="s">
        <v>155</v>
      </c>
      <c r="J14" t="s">
        <v>280</v>
      </c>
      <c r="K14" s="79">
        <v>2.67</v>
      </c>
      <c r="L14" t="s">
        <v>108</v>
      </c>
      <c r="M14" s="79">
        <v>0.41</v>
      </c>
      <c r="N14" s="79">
        <v>0.97</v>
      </c>
      <c r="O14" s="79">
        <v>3086848.14</v>
      </c>
      <c r="P14" s="79">
        <v>98.63</v>
      </c>
      <c r="Q14" s="79">
        <v>3044.558320482</v>
      </c>
      <c r="R14" s="79">
        <v>0.15</v>
      </c>
      <c r="S14" s="79">
        <v>4</v>
      </c>
      <c r="T14" s="79">
        <v>0.83</v>
      </c>
    </row>
    <row r="15" spans="2:65">
      <c r="B15" t="s">
        <v>281</v>
      </c>
      <c r="C15" t="s">
        <v>282</v>
      </c>
      <c r="D15" t="s">
        <v>106</v>
      </c>
      <c r="E15" t="s">
        <v>129</v>
      </c>
      <c r="F15" t="s">
        <v>278</v>
      </c>
      <c r="G15" t="s">
        <v>279</v>
      </c>
      <c r="H15" t="s">
        <v>199</v>
      </c>
      <c r="I15" t="s">
        <v>155</v>
      </c>
      <c r="J15" t="s">
        <v>283</v>
      </c>
      <c r="K15" s="79">
        <v>3.05</v>
      </c>
      <c r="L15" t="s">
        <v>108</v>
      </c>
      <c r="M15" s="79">
        <v>0.64</v>
      </c>
      <c r="N15" s="79">
        <v>0.57999999999999996</v>
      </c>
      <c r="O15" s="79">
        <v>75000</v>
      </c>
      <c r="P15" s="79">
        <v>99.57</v>
      </c>
      <c r="Q15" s="79">
        <v>74.677499999999995</v>
      </c>
      <c r="R15" s="79">
        <v>0</v>
      </c>
      <c r="S15" s="79">
        <v>0.1</v>
      </c>
      <c r="T15" s="79">
        <v>0.02</v>
      </c>
    </row>
    <row r="16" spans="2:65">
      <c r="B16" t="s">
        <v>284</v>
      </c>
      <c r="C16" t="s">
        <v>285</v>
      </c>
      <c r="D16" t="s">
        <v>106</v>
      </c>
      <c r="E16" t="s">
        <v>129</v>
      </c>
      <c r="F16" t="s">
        <v>286</v>
      </c>
      <c r="G16" t="s">
        <v>279</v>
      </c>
      <c r="H16" t="s">
        <v>199</v>
      </c>
      <c r="I16" t="s">
        <v>155</v>
      </c>
      <c r="J16" t="s">
        <v>287</v>
      </c>
      <c r="K16" s="79">
        <v>2.66</v>
      </c>
      <c r="L16" t="s">
        <v>108</v>
      </c>
      <c r="M16" s="79">
        <v>1.6</v>
      </c>
      <c r="N16" s="79">
        <v>0.99</v>
      </c>
      <c r="O16" s="79">
        <v>5417000</v>
      </c>
      <c r="P16" s="79">
        <v>102.07</v>
      </c>
      <c r="Q16" s="79">
        <v>5529.1319000000003</v>
      </c>
      <c r="R16" s="79">
        <v>0.17</v>
      </c>
      <c r="S16" s="79">
        <v>7.26</v>
      </c>
      <c r="T16" s="79">
        <v>1.5</v>
      </c>
    </row>
    <row r="17" spans="2:20">
      <c r="B17" t="s">
        <v>288</v>
      </c>
      <c r="C17" t="s">
        <v>289</v>
      </c>
      <c r="D17" t="s">
        <v>106</v>
      </c>
      <c r="E17" t="s">
        <v>129</v>
      </c>
      <c r="F17" t="s">
        <v>286</v>
      </c>
      <c r="G17" t="s">
        <v>279</v>
      </c>
      <c r="H17" t="s">
        <v>199</v>
      </c>
      <c r="I17" t="s">
        <v>155</v>
      </c>
      <c r="J17" t="s">
        <v>290</v>
      </c>
      <c r="K17" s="79">
        <v>3.19</v>
      </c>
      <c r="L17" t="s">
        <v>108</v>
      </c>
      <c r="M17" s="79">
        <v>0.7</v>
      </c>
      <c r="N17" s="79">
        <v>0.59</v>
      </c>
      <c r="O17" s="79">
        <v>2810000</v>
      </c>
      <c r="P17" s="79">
        <v>101.29</v>
      </c>
      <c r="Q17" s="79">
        <v>2846.2489999999998</v>
      </c>
      <c r="R17" s="79">
        <v>0.06</v>
      </c>
      <c r="S17" s="79">
        <v>3.74</v>
      </c>
      <c r="T17" s="79">
        <v>0.77</v>
      </c>
    </row>
    <row r="18" spans="2:20">
      <c r="B18" t="s">
        <v>291</v>
      </c>
      <c r="C18" t="s">
        <v>292</v>
      </c>
      <c r="D18" t="s">
        <v>106</v>
      </c>
      <c r="E18" t="s">
        <v>129</v>
      </c>
      <c r="F18" t="s">
        <v>293</v>
      </c>
      <c r="G18" t="s">
        <v>279</v>
      </c>
      <c r="H18" t="s">
        <v>294</v>
      </c>
      <c r="I18" t="s">
        <v>155</v>
      </c>
      <c r="J18" t="s">
        <v>295</v>
      </c>
      <c r="K18" s="79">
        <v>3.19</v>
      </c>
      <c r="L18" t="s">
        <v>108</v>
      </c>
      <c r="M18" s="79">
        <v>0.8</v>
      </c>
      <c r="N18" s="79">
        <v>0.75</v>
      </c>
      <c r="O18" s="79">
        <v>1033000</v>
      </c>
      <c r="P18" s="79">
        <v>101.19</v>
      </c>
      <c r="Q18" s="79">
        <v>1045.2927</v>
      </c>
      <c r="R18" s="79">
        <v>0.16</v>
      </c>
      <c r="S18" s="79">
        <v>1.37</v>
      </c>
      <c r="T18" s="79">
        <v>0.28000000000000003</v>
      </c>
    </row>
    <row r="19" spans="2:20">
      <c r="B19" t="s">
        <v>296</v>
      </c>
      <c r="C19" t="s">
        <v>297</v>
      </c>
      <c r="D19" t="s">
        <v>106</v>
      </c>
      <c r="E19" t="s">
        <v>129</v>
      </c>
      <c r="F19" t="s">
        <v>298</v>
      </c>
      <c r="G19" t="s">
        <v>299</v>
      </c>
      <c r="H19" t="s">
        <v>300</v>
      </c>
      <c r="I19" t="s">
        <v>155</v>
      </c>
      <c r="J19" t="s">
        <v>230</v>
      </c>
      <c r="K19" s="79">
        <v>1.01</v>
      </c>
      <c r="L19" t="s">
        <v>108</v>
      </c>
      <c r="M19" s="79">
        <v>3.2</v>
      </c>
      <c r="N19" s="79">
        <v>1.08</v>
      </c>
      <c r="O19" s="79">
        <v>230086.95</v>
      </c>
      <c r="P19" s="79">
        <v>107.43</v>
      </c>
      <c r="Q19" s="79">
        <v>247.182410385</v>
      </c>
      <c r="R19" s="79">
        <v>0.06</v>
      </c>
      <c r="S19" s="79">
        <v>0.32</v>
      </c>
      <c r="T19" s="79">
        <v>7.0000000000000007E-2</v>
      </c>
    </row>
    <row r="20" spans="2:20">
      <c r="B20" t="s">
        <v>301</v>
      </c>
      <c r="C20" t="s">
        <v>302</v>
      </c>
      <c r="D20" t="s">
        <v>106</v>
      </c>
      <c r="E20" t="s">
        <v>129</v>
      </c>
      <c r="F20" t="s">
        <v>298</v>
      </c>
      <c r="G20" t="s">
        <v>299</v>
      </c>
      <c r="H20" t="s">
        <v>300</v>
      </c>
      <c r="I20" t="s">
        <v>155</v>
      </c>
      <c r="J20" t="s">
        <v>303</v>
      </c>
      <c r="K20" s="79">
        <v>6.6</v>
      </c>
      <c r="L20" t="s">
        <v>108</v>
      </c>
      <c r="M20" s="79">
        <v>2.34</v>
      </c>
      <c r="N20" s="79">
        <v>2.36</v>
      </c>
      <c r="O20" s="79">
        <v>1285422.72</v>
      </c>
      <c r="P20" s="79">
        <v>101.81</v>
      </c>
      <c r="Q20" s="79">
        <v>1308.6888712320001</v>
      </c>
      <c r="R20" s="79">
        <v>0.09</v>
      </c>
      <c r="S20" s="79">
        <v>1.72</v>
      </c>
      <c r="T20" s="79">
        <v>0.35</v>
      </c>
    </row>
    <row r="21" spans="2:20">
      <c r="B21" t="s">
        <v>304</v>
      </c>
      <c r="C21" t="s">
        <v>305</v>
      </c>
      <c r="D21" t="s">
        <v>106</v>
      </c>
      <c r="E21" t="s">
        <v>129</v>
      </c>
      <c r="F21" t="s">
        <v>298</v>
      </c>
      <c r="G21" t="s">
        <v>299</v>
      </c>
      <c r="H21" t="s">
        <v>300</v>
      </c>
      <c r="I21" t="s">
        <v>155</v>
      </c>
      <c r="J21" t="s">
        <v>306</v>
      </c>
      <c r="K21" s="79">
        <v>0.16</v>
      </c>
      <c r="L21" t="s">
        <v>108</v>
      </c>
      <c r="M21" s="79">
        <v>3.1</v>
      </c>
      <c r="N21" s="79">
        <v>3.82</v>
      </c>
      <c r="O21" s="79">
        <v>111285.72</v>
      </c>
      <c r="P21" s="79">
        <v>106.04</v>
      </c>
      <c r="Q21" s="79">
        <v>118.007377488</v>
      </c>
      <c r="R21" s="79">
        <v>0.12</v>
      </c>
      <c r="S21" s="79">
        <v>0.15</v>
      </c>
      <c r="T21" s="79">
        <v>0.03</v>
      </c>
    </row>
    <row r="22" spans="2:20">
      <c r="B22" t="s">
        <v>307</v>
      </c>
      <c r="C22" t="s">
        <v>308</v>
      </c>
      <c r="D22" t="s">
        <v>106</v>
      </c>
      <c r="E22" t="s">
        <v>129</v>
      </c>
      <c r="F22" t="s">
        <v>309</v>
      </c>
      <c r="G22" t="s">
        <v>299</v>
      </c>
      <c r="H22" t="s">
        <v>310</v>
      </c>
      <c r="I22" t="s">
        <v>155</v>
      </c>
      <c r="J22" t="s">
        <v>230</v>
      </c>
      <c r="K22" s="79">
        <v>1.1599999999999999</v>
      </c>
      <c r="L22" t="s">
        <v>108</v>
      </c>
      <c r="M22" s="79">
        <v>4.25</v>
      </c>
      <c r="N22" s="79">
        <v>1.08</v>
      </c>
      <c r="O22" s="79">
        <v>530627.56999999995</v>
      </c>
      <c r="P22" s="79">
        <v>128.24</v>
      </c>
      <c r="Q22" s="79">
        <v>680.47679576799999</v>
      </c>
      <c r="R22" s="79">
        <v>0.09</v>
      </c>
      <c r="S22" s="79">
        <v>0.89</v>
      </c>
      <c r="T22" s="79">
        <v>0.18</v>
      </c>
    </row>
    <row r="23" spans="2:20">
      <c r="B23" t="s">
        <v>311</v>
      </c>
      <c r="C23" t="s">
        <v>312</v>
      </c>
      <c r="D23" t="s">
        <v>106</v>
      </c>
      <c r="E23" t="s">
        <v>129</v>
      </c>
      <c r="F23" t="s">
        <v>309</v>
      </c>
      <c r="G23" t="s">
        <v>299</v>
      </c>
      <c r="H23" t="s">
        <v>310</v>
      </c>
      <c r="I23" t="s">
        <v>155</v>
      </c>
      <c r="J23" t="s">
        <v>313</v>
      </c>
      <c r="K23" s="79">
        <v>2.95</v>
      </c>
      <c r="L23" t="s">
        <v>108</v>
      </c>
      <c r="M23" s="79">
        <v>4.45</v>
      </c>
      <c r="N23" s="79">
        <v>1.32</v>
      </c>
      <c r="O23" s="79">
        <v>812700</v>
      </c>
      <c r="P23" s="79">
        <v>115.59</v>
      </c>
      <c r="Q23" s="79">
        <v>939.39993000000004</v>
      </c>
      <c r="R23" s="79">
        <v>0.11</v>
      </c>
      <c r="S23" s="79">
        <v>1.23</v>
      </c>
      <c r="T23" s="79">
        <v>0.25</v>
      </c>
    </row>
    <row r="24" spans="2:20">
      <c r="B24" t="s">
        <v>314</v>
      </c>
      <c r="C24" t="s">
        <v>315</v>
      </c>
      <c r="D24" t="s">
        <v>106</v>
      </c>
      <c r="E24" t="s">
        <v>129</v>
      </c>
      <c r="F24" t="s">
        <v>316</v>
      </c>
      <c r="G24" t="s">
        <v>299</v>
      </c>
      <c r="H24" t="s">
        <v>317</v>
      </c>
      <c r="I24" t="s">
        <v>156</v>
      </c>
      <c r="J24" t="s">
        <v>318</v>
      </c>
      <c r="K24" s="79">
        <v>1.48</v>
      </c>
      <c r="L24" t="s">
        <v>108</v>
      </c>
      <c r="M24" s="79">
        <v>4.95</v>
      </c>
      <c r="N24" s="79">
        <v>1</v>
      </c>
      <c r="O24" s="79">
        <v>86641.07</v>
      </c>
      <c r="P24" s="79">
        <v>127.29</v>
      </c>
      <c r="Q24" s="79">
        <v>110.285418003</v>
      </c>
      <c r="R24" s="79">
        <v>0.02</v>
      </c>
      <c r="S24" s="79">
        <v>0.14000000000000001</v>
      </c>
      <c r="T24" s="79">
        <v>0.03</v>
      </c>
    </row>
    <row r="25" spans="2:20">
      <c r="B25" t="s">
        <v>319</v>
      </c>
      <c r="C25" t="s">
        <v>320</v>
      </c>
      <c r="D25" t="s">
        <v>106</v>
      </c>
      <c r="E25" t="s">
        <v>129</v>
      </c>
      <c r="F25" t="s">
        <v>316</v>
      </c>
      <c r="G25" t="s">
        <v>299</v>
      </c>
      <c r="H25" t="s">
        <v>317</v>
      </c>
      <c r="I25" t="s">
        <v>156</v>
      </c>
      <c r="J25" t="s">
        <v>230</v>
      </c>
      <c r="K25" s="79">
        <v>2.44</v>
      </c>
      <c r="L25" t="s">
        <v>108</v>
      </c>
      <c r="M25" s="79">
        <v>4.9000000000000004</v>
      </c>
      <c r="N25" s="79">
        <v>0.87</v>
      </c>
      <c r="O25" s="79">
        <v>42385.5</v>
      </c>
      <c r="P25" s="79">
        <v>117.63</v>
      </c>
      <c r="Q25" s="79">
        <v>49.858063649999998</v>
      </c>
      <c r="R25" s="79">
        <v>0.01</v>
      </c>
      <c r="S25" s="79">
        <v>7.0000000000000007E-2</v>
      </c>
      <c r="T25" s="79">
        <v>0.01</v>
      </c>
    </row>
    <row r="26" spans="2:20">
      <c r="B26" t="s">
        <v>321</v>
      </c>
      <c r="C26" t="s">
        <v>322</v>
      </c>
      <c r="D26" t="s">
        <v>106</v>
      </c>
      <c r="E26" t="s">
        <v>129</v>
      </c>
      <c r="F26" t="s">
        <v>323</v>
      </c>
      <c r="G26" t="s">
        <v>299</v>
      </c>
      <c r="H26" t="s">
        <v>310</v>
      </c>
      <c r="I26" t="s">
        <v>155</v>
      </c>
      <c r="J26" t="s">
        <v>324</v>
      </c>
      <c r="K26" s="79">
        <v>7.67</v>
      </c>
      <c r="L26" t="s">
        <v>108</v>
      </c>
      <c r="M26" s="79">
        <v>4</v>
      </c>
      <c r="N26" s="79">
        <v>3.96</v>
      </c>
      <c r="O26" s="79">
        <v>7115079</v>
      </c>
      <c r="P26" s="79">
        <v>100.6</v>
      </c>
      <c r="Q26" s="79">
        <v>7157.7694739999997</v>
      </c>
      <c r="R26" s="79">
        <v>0.24</v>
      </c>
      <c r="S26" s="79">
        <v>9.4</v>
      </c>
      <c r="T26" s="79">
        <v>1.94</v>
      </c>
    </row>
    <row r="27" spans="2:20">
      <c r="B27" t="s">
        <v>325</v>
      </c>
      <c r="C27" t="s">
        <v>326</v>
      </c>
      <c r="D27" t="s">
        <v>106</v>
      </c>
      <c r="E27" t="s">
        <v>129</v>
      </c>
      <c r="F27" t="s">
        <v>327</v>
      </c>
      <c r="G27" t="s">
        <v>138</v>
      </c>
      <c r="H27" t="s">
        <v>328</v>
      </c>
      <c r="I27" t="s">
        <v>155</v>
      </c>
      <c r="J27" t="s">
        <v>329</v>
      </c>
      <c r="K27" s="79">
        <v>0.02</v>
      </c>
      <c r="L27" t="s">
        <v>108</v>
      </c>
      <c r="M27" s="79">
        <v>5.3</v>
      </c>
      <c r="N27" s="79">
        <v>1.77</v>
      </c>
      <c r="O27" s="79">
        <v>9200</v>
      </c>
      <c r="P27" s="79">
        <v>125.3</v>
      </c>
      <c r="Q27" s="79">
        <v>11.5276</v>
      </c>
      <c r="R27" s="79">
        <v>0</v>
      </c>
      <c r="S27" s="79">
        <v>0.02</v>
      </c>
      <c r="T27" s="79">
        <v>0</v>
      </c>
    </row>
    <row r="28" spans="2:20">
      <c r="B28" t="s">
        <v>330</v>
      </c>
      <c r="C28" t="s">
        <v>331</v>
      </c>
      <c r="D28" t="s">
        <v>106</v>
      </c>
      <c r="E28" t="s">
        <v>129</v>
      </c>
      <c r="F28" t="s">
        <v>327</v>
      </c>
      <c r="G28" t="s">
        <v>138</v>
      </c>
      <c r="H28" t="s">
        <v>328</v>
      </c>
      <c r="I28" t="s">
        <v>155</v>
      </c>
      <c r="J28" t="s">
        <v>332</v>
      </c>
      <c r="K28" s="79">
        <v>0.5</v>
      </c>
      <c r="L28" t="s">
        <v>108</v>
      </c>
      <c r="M28" s="79">
        <v>5.19</v>
      </c>
      <c r="N28" s="79">
        <v>1.56</v>
      </c>
      <c r="O28" s="79">
        <v>176946.81</v>
      </c>
      <c r="P28" s="79">
        <v>121.21</v>
      </c>
      <c r="Q28" s="79">
        <v>214.47722840099999</v>
      </c>
      <c r="R28" s="79">
        <v>0.06</v>
      </c>
      <c r="S28" s="79">
        <v>0.28000000000000003</v>
      </c>
      <c r="T28" s="79">
        <v>0.06</v>
      </c>
    </row>
    <row r="29" spans="2:20">
      <c r="B29" t="s">
        <v>333</v>
      </c>
      <c r="C29" t="s">
        <v>334</v>
      </c>
      <c r="D29" t="s">
        <v>106</v>
      </c>
      <c r="E29" t="s">
        <v>129</v>
      </c>
      <c r="F29" t="s">
        <v>335</v>
      </c>
      <c r="G29" t="s">
        <v>118</v>
      </c>
      <c r="H29" t="s">
        <v>336</v>
      </c>
      <c r="I29" t="s">
        <v>155</v>
      </c>
      <c r="J29" t="s">
        <v>337</v>
      </c>
      <c r="K29" s="79">
        <v>4.45</v>
      </c>
      <c r="L29" t="s">
        <v>108</v>
      </c>
      <c r="M29" s="79">
        <v>4.95</v>
      </c>
      <c r="N29" s="79">
        <v>4.51</v>
      </c>
      <c r="O29" s="79">
        <v>4548156</v>
      </c>
      <c r="P29" s="79">
        <v>121.6</v>
      </c>
      <c r="Q29" s="79">
        <v>5530.5576959999999</v>
      </c>
      <c r="R29" s="79">
        <v>0.15</v>
      </c>
      <c r="S29" s="79">
        <v>7.26</v>
      </c>
      <c r="T29" s="79">
        <v>1.5</v>
      </c>
    </row>
    <row r="30" spans="2:20">
      <c r="B30" t="s">
        <v>338</v>
      </c>
      <c r="C30" t="s">
        <v>339</v>
      </c>
      <c r="D30" t="s">
        <v>106</v>
      </c>
      <c r="E30" t="s">
        <v>129</v>
      </c>
      <c r="F30" t="s">
        <v>340</v>
      </c>
      <c r="G30" t="s">
        <v>118</v>
      </c>
      <c r="H30" t="s">
        <v>341</v>
      </c>
      <c r="I30" t="s">
        <v>155</v>
      </c>
      <c r="J30" t="s">
        <v>342</v>
      </c>
      <c r="K30" s="79">
        <v>1.1399999999999999</v>
      </c>
      <c r="L30" t="s">
        <v>108</v>
      </c>
      <c r="M30" s="79">
        <v>6.33</v>
      </c>
      <c r="N30" s="79">
        <v>21.44</v>
      </c>
      <c r="O30" s="79">
        <v>155034.1</v>
      </c>
      <c r="P30" s="79">
        <v>103.6</v>
      </c>
      <c r="Q30" s="79">
        <v>160.6153276</v>
      </c>
      <c r="R30" s="79">
        <v>0.05</v>
      </c>
      <c r="S30" s="79">
        <v>0.21</v>
      </c>
      <c r="T30" s="79">
        <v>0.04</v>
      </c>
    </row>
    <row r="31" spans="2:20">
      <c r="B31" t="s">
        <v>343</v>
      </c>
      <c r="C31" t="s">
        <v>344</v>
      </c>
      <c r="D31" t="s">
        <v>106</v>
      </c>
      <c r="E31" t="s">
        <v>129</v>
      </c>
      <c r="F31" t="s">
        <v>340</v>
      </c>
      <c r="G31" t="s">
        <v>118</v>
      </c>
      <c r="H31" t="s">
        <v>341</v>
      </c>
      <c r="I31" t="s">
        <v>155</v>
      </c>
      <c r="J31" t="s">
        <v>345</v>
      </c>
      <c r="K31" s="79">
        <v>2.0499999999999998</v>
      </c>
      <c r="L31" t="s">
        <v>108</v>
      </c>
      <c r="M31" s="79">
        <v>6.78</v>
      </c>
      <c r="N31" s="79">
        <v>27.1</v>
      </c>
      <c r="O31" s="79">
        <v>1551330.37</v>
      </c>
      <c r="P31" s="79">
        <v>83.46</v>
      </c>
      <c r="Q31" s="79">
        <v>1294.740326802</v>
      </c>
      <c r="R31" s="79">
        <v>0.16</v>
      </c>
      <c r="S31" s="79">
        <v>1.7</v>
      </c>
      <c r="T31" s="79">
        <v>0.35</v>
      </c>
    </row>
    <row r="32" spans="2:20">
      <c r="B32" t="s">
        <v>346</v>
      </c>
      <c r="C32" t="s">
        <v>347</v>
      </c>
      <c r="D32" t="s">
        <v>106</v>
      </c>
      <c r="E32" t="s">
        <v>129</v>
      </c>
      <c r="F32" t="s">
        <v>348</v>
      </c>
      <c r="G32" t="s">
        <v>299</v>
      </c>
      <c r="H32" t="s">
        <v>349</v>
      </c>
      <c r="I32" t="s">
        <v>155</v>
      </c>
      <c r="J32" t="s">
        <v>350</v>
      </c>
      <c r="K32" s="79">
        <v>0.52</v>
      </c>
      <c r="L32" t="s">
        <v>108</v>
      </c>
      <c r="M32" s="79">
        <v>5.0999999999999996</v>
      </c>
      <c r="N32" s="79">
        <v>6.69</v>
      </c>
      <c r="O32" s="79">
        <v>162392.79</v>
      </c>
      <c r="P32" s="79">
        <v>103</v>
      </c>
      <c r="Q32" s="79">
        <v>167.2645737</v>
      </c>
      <c r="R32" s="79">
        <v>0.17</v>
      </c>
      <c r="S32" s="79">
        <v>0.22</v>
      </c>
      <c r="T32" s="79">
        <v>0.05</v>
      </c>
    </row>
    <row r="33" spans="2:20">
      <c r="B33" t="s">
        <v>351</v>
      </c>
      <c r="C33" t="s">
        <v>352</v>
      </c>
      <c r="D33" t="s">
        <v>106</v>
      </c>
      <c r="E33" t="s">
        <v>129</v>
      </c>
      <c r="F33" t="s">
        <v>353</v>
      </c>
      <c r="G33" t="s">
        <v>299</v>
      </c>
      <c r="H33" t="s">
        <v>354</v>
      </c>
      <c r="I33" t="s">
        <v>156</v>
      </c>
      <c r="J33" t="s">
        <v>355</v>
      </c>
      <c r="K33" s="79">
        <v>3.28</v>
      </c>
      <c r="L33" t="s">
        <v>108</v>
      </c>
      <c r="M33" s="79">
        <v>6.45</v>
      </c>
      <c r="N33" s="79">
        <v>19.809999999999999</v>
      </c>
      <c r="O33" s="79">
        <v>743650.15</v>
      </c>
      <c r="P33" s="79">
        <v>68.069999999999993</v>
      </c>
      <c r="Q33" s="79">
        <v>506.20265710500001</v>
      </c>
      <c r="R33" s="79">
        <v>7.0000000000000007E-2</v>
      </c>
      <c r="S33" s="79">
        <v>0.66</v>
      </c>
      <c r="T33" s="79">
        <v>0.14000000000000001</v>
      </c>
    </row>
    <row r="34" spans="2:20">
      <c r="B34" s="80" t="s">
        <v>244</v>
      </c>
      <c r="C34" s="16"/>
      <c r="D34" s="16"/>
      <c r="E34" s="16"/>
      <c r="F34" s="16"/>
      <c r="K34" s="81">
        <v>0.66</v>
      </c>
      <c r="N34" s="81">
        <v>1.66</v>
      </c>
      <c r="O34" s="81">
        <v>552539.9</v>
      </c>
      <c r="Q34" s="81">
        <v>581.93147107100003</v>
      </c>
      <c r="S34" s="81">
        <v>0.76</v>
      </c>
      <c r="T34" s="81">
        <v>0.16</v>
      </c>
    </row>
    <row r="35" spans="2:20">
      <c r="B35" t="s">
        <v>356</v>
      </c>
      <c r="C35" t="s">
        <v>357</v>
      </c>
      <c r="D35" t="s">
        <v>106</v>
      </c>
      <c r="E35" t="s">
        <v>129</v>
      </c>
      <c r="F35" t="s">
        <v>327</v>
      </c>
      <c r="G35" t="s">
        <v>138</v>
      </c>
      <c r="H35" t="s">
        <v>328</v>
      </c>
      <c r="I35" t="s">
        <v>155</v>
      </c>
      <c r="J35" t="s">
        <v>230</v>
      </c>
      <c r="K35" s="79">
        <v>0.02</v>
      </c>
      <c r="L35" t="s">
        <v>108</v>
      </c>
      <c r="M35" s="79">
        <v>6.25</v>
      </c>
      <c r="N35" s="79">
        <v>2.3199999999999998</v>
      </c>
      <c r="O35" s="79">
        <v>191040.36</v>
      </c>
      <c r="P35" s="79">
        <v>106.21</v>
      </c>
      <c r="Q35" s="79">
        <v>202.90396635600001</v>
      </c>
      <c r="R35" s="79">
        <v>0.12</v>
      </c>
      <c r="S35" s="79">
        <v>0.27</v>
      </c>
      <c r="T35" s="79">
        <v>0.06</v>
      </c>
    </row>
    <row r="36" spans="2:20">
      <c r="B36" t="s">
        <v>358</v>
      </c>
      <c r="C36" t="s">
        <v>359</v>
      </c>
      <c r="D36" t="s">
        <v>106</v>
      </c>
      <c r="E36" t="s">
        <v>129</v>
      </c>
      <c r="F36" t="s">
        <v>360</v>
      </c>
      <c r="G36" t="s">
        <v>138</v>
      </c>
      <c r="H36" t="s">
        <v>328</v>
      </c>
      <c r="I36" t="s">
        <v>155</v>
      </c>
      <c r="J36" t="s">
        <v>230</v>
      </c>
      <c r="K36" s="79">
        <v>0.98</v>
      </c>
      <c r="L36" t="s">
        <v>108</v>
      </c>
      <c r="M36" s="79">
        <v>5.5</v>
      </c>
      <c r="N36" s="79">
        <v>0.98</v>
      </c>
      <c r="O36" s="79">
        <v>138020</v>
      </c>
      <c r="P36" s="79">
        <v>104.5</v>
      </c>
      <c r="Q36" s="79">
        <v>144.23089999999999</v>
      </c>
      <c r="R36" s="79">
        <v>0.11</v>
      </c>
      <c r="S36" s="79">
        <v>0.19</v>
      </c>
      <c r="T36" s="79">
        <v>0.04</v>
      </c>
    </row>
    <row r="37" spans="2:20">
      <c r="B37" t="s">
        <v>361</v>
      </c>
      <c r="C37" t="s">
        <v>362</v>
      </c>
      <c r="D37" t="s">
        <v>106</v>
      </c>
      <c r="E37" t="s">
        <v>129</v>
      </c>
      <c r="F37" t="s">
        <v>363</v>
      </c>
      <c r="G37" t="s">
        <v>364</v>
      </c>
      <c r="H37" t="s">
        <v>328</v>
      </c>
      <c r="I37" t="s">
        <v>155</v>
      </c>
      <c r="J37" t="s">
        <v>230</v>
      </c>
      <c r="K37" s="79">
        <v>0.1</v>
      </c>
      <c r="L37" t="s">
        <v>108</v>
      </c>
      <c r="M37" s="79">
        <v>5.45</v>
      </c>
      <c r="N37" s="79">
        <v>1.19</v>
      </c>
      <c r="O37" s="79">
        <v>3333.33</v>
      </c>
      <c r="P37" s="79">
        <v>105.33</v>
      </c>
      <c r="Q37" s="79">
        <v>3.5109964890000001</v>
      </c>
      <c r="R37" s="79">
        <v>0</v>
      </c>
      <c r="S37" s="79">
        <v>0</v>
      </c>
      <c r="T37" s="79">
        <v>0</v>
      </c>
    </row>
    <row r="38" spans="2:20">
      <c r="B38" t="s">
        <v>365</v>
      </c>
      <c r="C38" t="s">
        <v>366</v>
      </c>
      <c r="D38" t="s">
        <v>106</v>
      </c>
      <c r="E38" t="s">
        <v>129</v>
      </c>
      <c r="F38" t="s">
        <v>335</v>
      </c>
      <c r="G38" t="s">
        <v>118</v>
      </c>
      <c r="H38" t="s">
        <v>336</v>
      </c>
      <c r="I38" t="s">
        <v>155</v>
      </c>
      <c r="J38" t="s">
        <v>367</v>
      </c>
      <c r="K38" s="79">
        <v>1.02</v>
      </c>
      <c r="L38" t="s">
        <v>108</v>
      </c>
      <c r="M38" s="79">
        <v>6.7</v>
      </c>
      <c r="N38" s="79">
        <v>1.52</v>
      </c>
      <c r="O38" s="79">
        <v>220146.21</v>
      </c>
      <c r="P38" s="79">
        <v>105.06</v>
      </c>
      <c r="Q38" s="79">
        <v>231.28560822599999</v>
      </c>
      <c r="R38" s="79">
        <v>0.1</v>
      </c>
      <c r="S38" s="79">
        <v>0.3</v>
      </c>
      <c r="T38" s="79">
        <v>0.06</v>
      </c>
    </row>
    <row r="39" spans="2:20">
      <c r="B39" s="80" t="s">
        <v>273</v>
      </c>
      <c r="C39" s="16"/>
      <c r="D39" s="16"/>
      <c r="E39" s="16"/>
      <c r="F39" s="16"/>
      <c r="K39" s="81">
        <v>0</v>
      </c>
      <c r="N39" s="81">
        <v>0</v>
      </c>
      <c r="O39" s="81">
        <v>0</v>
      </c>
      <c r="Q39" s="81">
        <v>0</v>
      </c>
      <c r="S39" s="81">
        <v>0</v>
      </c>
      <c r="T39" s="81">
        <v>0</v>
      </c>
    </row>
    <row r="40" spans="2:20">
      <c r="B40" t="s">
        <v>213</v>
      </c>
      <c r="C40" t="s">
        <v>213</v>
      </c>
      <c r="D40" s="16"/>
      <c r="E40" s="16"/>
      <c r="F40" s="16"/>
      <c r="G40" t="s">
        <v>213</v>
      </c>
      <c r="H40" t="s">
        <v>213</v>
      </c>
      <c r="K40" s="79">
        <v>0</v>
      </c>
      <c r="L40" t="s">
        <v>213</v>
      </c>
      <c r="M40" s="79">
        <v>0</v>
      </c>
      <c r="N40" s="79">
        <v>0</v>
      </c>
      <c r="O40" s="79">
        <v>0</v>
      </c>
      <c r="P40" s="79">
        <v>0</v>
      </c>
      <c r="Q40" s="79">
        <v>0</v>
      </c>
      <c r="R40" s="79">
        <v>0</v>
      </c>
      <c r="S40" s="79">
        <v>0</v>
      </c>
      <c r="T40" s="79">
        <v>0</v>
      </c>
    </row>
    <row r="41" spans="2:20">
      <c r="B41" s="80" t="s">
        <v>368</v>
      </c>
      <c r="C41" s="16"/>
      <c r="D41" s="16"/>
      <c r="E41" s="16"/>
      <c r="F41" s="16"/>
      <c r="K41" s="81">
        <v>0</v>
      </c>
      <c r="N41" s="81">
        <v>0</v>
      </c>
      <c r="O41" s="81">
        <v>0</v>
      </c>
      <c r="Q41" s="81">
        <v>0</v>
      </c>
      <c r="S41" s="81">
        <v>0</v>
      </c>
      <c r="T41" s="81">
        <v>0</v>
      </c>
    </row>
    <row r="42" spans="2:20">
      <c r="B42" t="s">
        <v>213</v>
      </c>
      <c r="C42" t="s">
        <v>213</v>
      </c>
      <c r="D42" s="16"/>
      <c r="E42" s="16"/>
      <c r="F42" s="16"/>
      <c r="G42" t="s">
        <v>213</v>
      </c>
      <c r="H42" t="s">
        <v>213</v>
      </c>
      <c r="K42" s="79">
        <v>0</v>
      </c>
      <c r="L42" t="s">
        <v>213</v>
      </c>
      <c r="M42" s="79">
        <v>0</v>
      </c>
      <c r="N42" s="79">
        <v>0</v>
      </c>
      <c r="O42" s="79">
        <v>0</v>
      </c>
      <c r="P42" s="79">
        <v>0</v>
      </c>
      <c r="Q42" s="79">
        <v>0</v>
      </c>
      <c r="R42" s="79">
        <v>0</v>
      </c>
      <c r="S42" s="79">
        <v>0</v>
      </c>
      <c r="T42" s="79">
        <v>0</v>
      </c>
    </row>
    <row r="43" spans="2:20">
      <c r="B43" s="80" t="s">
        <v>221</v>
      </c>
      <c r="C43" s="16"/>
      <c r="D43" s="16"/>
      <c r="E43" s="16"/>
      <c r="F43" s="16"/>
      <c r="K43" s="81">
        <v>7.83</v>
      </c>
      <c r="N43" s="81">
        <v>4.05</v>
      </c>
      <c r="O43" s="81">
        <v>11468428</v>
      </c>
      <c r="Q43" s="81">
        <v>44544.738523839711</v>
      </c>
      <c r="S43" s="81">
        <v>58.49</v>
      </c>
      <c r="T43" s="81">
        <v>12.08</v>
      </c>
    </row>
    <row r="44" spans="2:20">
      <c r="B44" s="80" t="s">
        <v>274</v>
      </c>
      <c r="C44" s="16"/>
      <c r="D44" s="16"/>
      <c r="E44" s="16"/>
      <c r="F44" s="16"/>
      <c r="K44" s="81">
        <v>0</v>
      </c>
      <c r="N44" s="81">
        <v>0</v>
      </c>
      <c r="O44" s="81">
        <v>0</v>
      </c>
      <c r="Q44" s="81">
        <v>0</v>
      </c>
      <c r="S44" s="81">
        <v>0</v>
      </c>
      <c r="T44" s="81">
        <v>0</v>
      </c>
    </row>
    <row r="45" spans="2:20">
      <c r="B45" t="s">
        <v>213</v>
      </c>
      <c r="C45" t="s">
        <v>213</v>
      </c>
      <c r="D45" s="16"/>
      <c r="E45" s="16"/>
      <c r="F45" s="16"/>
      <c r="G45" t="s">
        <v>213</v>
      </c>
      <c r="H45" t="s">
        <v>213</v>
      </c>
      <c r="K45" s="79">
        <v>0</v>
      </c>
      <c r="L45" t="s">
        <v>213</v>
      </c>
      <c r="M45" s="79">
        <v>0</v>
      </c>
      <c r="N45" s="79">
        <v>0</v>
      </c>
      <c r="O45" s="79">
        <v>0</v>
      </c>
      <c r="P45" s="79">
        <v>0</v>
      </c>
      <c r="Q45" s="79">
        <v>0</v>
      </c>
      <c r="R45" s="79">
        <v>0</v>
      </c>
      <c r="S45" s="79">
        <v>0</v>
      </c>
      <c r="T45" s="79">
        <v>0</v>
      </c>
    </row>
    <row r="46" spans="2:20">
      <c r="B46" s="80" t="s">
        <v>275</v>
      </c>
      <c r="C46" s="16"/>
      <c r="D46" s="16"/>
      <c r="E46" s="16"/>
      <c r="F46" s="16"/>
      <c r="K46" s="81">
        <v>7.83</v>
      </c>
      <c r="N46" s="81">
        <v>4.05</v>
      </c>
      <c r="O46" s="81">
        <v>11468428</v>
      </c>
      <c r="Q46" s="81">
        <v>44544.738523839711</v>
      </c>
      <c r="S46" s="81">
        <v>58.49</v>
      </c>
      <c r="T46" s="81">
        <v>12.08</v>
      </c>
    </row>
    <row r="47" spans="2:20">
      <c r="B47" t="s">
        <v>369</v>
      </c>
      <c r="C47" t="s">
        <v>370</v>
      </c>
      <c r="D47" t="s">
        <v>129</v>
      </c>
      <c r="E47" t="s">
        <v>371</v>
      </c>
      <c r="F47" t="s">
        <v>372</v>
      </c>
      <c r="G47" t="s">
        <v>373</v>
      </c>
      <c r="H47" t="s">
        <v>374</v>
      </c>
      <c r="I47" t="s">
        <v>375</v>
      </c>
      <c r="J47" t="s">
        <v>376</v>
      </c>
      <c r="K47" s="79">
        <v>7.47</v>
      </c>
      <c r="L47" t="s">
        <v>112</v>
      </c>
      <c r="M47" s="79">
        <v>3</v>
      </c>
      <c r="N47" s="79">
        <v>2.74</v>
      </c>
      <c r="O47" s="79">
        <v>777000</v>
      </c>
      <c r="P47" s="79">
        <v>97.12533333333333</v>
      </c>
      <c r="Q47" s="79">
        <v>2900.9278009599998</v>
      </c>
      <c r="R47" s="79">
        <v>0.03</v>
      </c>
      <c r="S47" s="79">
        <v>3.81</v>
      </c>
      <c r="T47" s="79">
        <v>0.79</v>
      </c>
    </row>
    <row r="48" spans="2:20">
      <c r="B48" t="s">
        <v>377</v>
      </c>
      <c r="C48" t="s">
        <v>378</v>
      </c>
      <c r="D48" t="s">
        <v>129</v>
      </c>
      <c r="E48" t="s">
        <v>371</v>
      </c>
      <c r="F48" t="s">
        <v>372</v>
      </c>
      <c r="G48" t="s">
        <v>373</v>
      </c>
      <c r="H48" t="s">
        <v>374</v>
      </c>
      <c r="I48" t="s">
        <v>375</v>
      </c>
      <c r="J48" t="s">
        <v>303</v>
      </c>
      <c r="K48" s="79">
        <v>7.07</v>
      </c>
      <c r="L48" t="s">
        <v>112</v>
      </c>
      <c r="M48" s="79">
        <v>3.3</v>
      </c>
      <c r="N48" s="79">
        <v>2.63</v>
      </c>
      <c r="O48" s="79">
        <v>81000</v>
      </c>
      <c r="P48" s="79">
        <v>100.01633333333334</v>
      </c>
      <c r="Q48" s="79">
        <v>311.41485612000002</v>
      </c>
      <c r="R48" s="79">
        <v>0</v>
      </c>
      <c r="S48" s="79">
        <v>0.41</v>
      </c>
      <c r="T48" s="79">
        <v>0.08</v>
      </c>
    </row>
    <row r="49" spans="2:20">
      <c r="B49" t="s">
        <v>379</v>
      </c>
      <c r="C49" t="s">
        <v>380</v>
      </c>
      <c r="D49" t="s">
        <v>129</v>
      </c>
      <c r="E49" t="s">
        <v>371</v>
      </c>
      <c r="F49" t="s">
        <v>372</v>
      </c>
      <c r="G49" t="s">
        <v>373</v>
      </c>
      <c r="H49" t="s">
        <v>381</v>
      </c>
      <c r="I49" t="s">
        <v>382</v>
      </c>
      <c r="J49" t="s">
        <v>383</v>
      </c>
      <c r="K49" s="79">
        <v>7.83</v>
      </c>
      <c r="L49" t="s">
        <v>112</v>
      </c>
      <c r="M49" s="79">
        <v>3.55</v>
      </c>
      <c r="N49" s="79">
        <v>2.81</v>
      </c>
      <c r="O49" s="79">
        <v>325000</v>
      </c>
      <c r="P49" s="79">
        <v>100.5205</v>
      </c>
      <c r="Q49" s="79">
        <v>1255.8026064999999</v>
      </c>
      <c r="R49" s="79">
        <v>0.01</v>
      </c>
      <c r="S49" s="79">
        <v>1.65</v>
      </c>
      <c r="T49" s="79">
        <v>0.34</v>
      </c>
    </row>
    <row r="50" spans="2:20">
      <c r="B50" t="s">
        <v>384</v>
      </c>
      <c r="C50" t="s">
        <v>385</v>
      </c>
      <c r="D50" t="s">
        <v>129</v>
      </c>
      <c r="E50" t="s">
        <v>371</v>
      </c>
      <c r="F50" t="s">
        <v>386</v>
      </c>
      <c r="G50" t="s">
        <v>387</v>
      </c>
      <c r="H50" t="s">
        <v>388</v>
      </c>
      <c r="I50" t="s">
        <v>382</v>
      </c>
      <c r="J50" t="s">
        <v>389</v>
      </c>
      <c r="K50" s="79">
        <v>8.02</v>
      </c>
      <c r="L50" t="s">
        <v>112</v>
      </c>
      <c r="M50" s="79">
        <v>3.65</v>
      </c>
      <c r="N50" s="79">
        <v>2.73</v>
      </c>
      <c r="O50" s="79">
        <v>719000</v>
      </c>
      <c r="P50" s="79">
        <v>102.53055554937413</v>
      </c>
      <c r="Q50" s="79">
        <v>2833.7764052736002</v>
      </c>
      <c r="R50" s="79">
        <v>6.54</v>
      </c>
      <c r="S50" s="79">
        <v>3.72</v>
      </c>
      <c r="T50" s="79">
        <v>0.77</v>
      </c>
    </row>
    <row r="51" spans="2:20">
      <c r="B51" t="s">
        <v>390</v>
      </c>
      <c r="C51" t="s">
        <v>391</v>
      </c>
      <c r="D51" t="s">
        <v>129</v>
      </c>
      <c r="E51" t="s">
        <v>371</v>
      </c>
      <c r="F51" t="s">
        <v>392</v>
      </c>
      <c r="G51" t="s">
        <v>373</v>
      </c>
      <c r="H51" t="s">
        <v>388</v>
      </c>
      <c r="I51" t="s">
        <v>382</v>
      </c>
      <c r="J51" t="s">
        <v>393</v>
      </c>
      <c r="K51" s="79">
        <v>7.37</v>
      </c>
      <c r="L51" t="s">
        <v>112</v>
      </c>
      <c r="M51" s="79">
        <v>3.13</v>
      </c>
      <c r="N51" s="79">
        <v>2.78</v>
      </c>
      <c r="O51" s="79">
        <v>210000</v>
      </c>
      <c r="P51" s="79">
        <v>98.985805571428571</v>
      </c>
      <c r="Q51" s="79">
        <v>799.05301689479995</v>
      </c>
      <c r="R51" s="79">
        <v>0.01</v>
      </c>
      <c r="S51" s="79">
        <v>1.05</v>
      </c>
      <c r="T51" s="79">
        <v>0.22</v>
      </c>
    </row>
    <row r="52" spans="2:20">
      <c r="B52" t="s">
        <v>394</v>
      </c>
      <c r="C52" t="s">
        <v>395</v>
      </c>
      <c r="D52" t="s">
        <v>129</v>
      </c>
      <c r="E52" t="s">
        <v>371</v>
      </c>
      <c r="F52" t="s">
        <v>392</v>
      </c>
      <c r="G52" t="s">
        <v>373</v>
      </c>
      <c r="H52" t="s">
        <v>396</v>
      </c>
      <c r="I52" t="s">
        <v>375</v>
      </c>
      <c r="J52" t="s">
        <v>397</v>
      </c>
      <c r="K52" s="79">
        <v>7.54</v>
      </c>
      <c r="L52" t="s">
        <v>112</v>
      </c>
      <c r="M52" s="79">
        <v>3.9</v>
      </c>
      <c r="N52" s="79">
        <v>2.85</v>
      </c>
      <c r="O52" s="79">
        <v>657000</v>
      </c>
      <c r="P52" s="79">
        <v>104.55054098934551</v>
      </c>
      <c r="Q52" s="79">
        <v>2640.4322767292001</v>
      </c>
      <c r="R52" s="79">
        <v>0.03</v>
      </c>
      <c r="S52" s="79">
        <v>3.47</v>
      </c>
      <c r="T52" s="79">
        <v>0.72</v>
      </c>
    </row>
    <row r="53" spans="2:20">
      <c r="B53" t="s">
        <v>398</v>
      </c>
      <c r="C53" t="s">
        <v>399</v>
      </c>
      <c r="D53" t="s">
        <v>129</v>
      </c>
      <c r="E53" t="s">
        <v>371</v>
      </c>
      <c r="F53" t="s">
        <v>392</v>
      </c>
      <c r="G53" t="s">
        <v>400</v>
      </c>
      <c r="H53" t="s">
        <v>388</v>
      </c>
      <c r="I53" t="s">
        <v>382</v>
      </c>
      <c r="J53" t="s">
        <v>401</v>
      </c>
      <c r="K53" s="79">
        <v>4.79</v>
      </c>
      <c r="L53" t="s">
        <v>112</v>
      </c>
      <c r="M53" s="79">
        <v>4.5</v>
      </c>
      <c r="N53" s="79">
        <v>2.31</v>
      </c>
      <c r="O53" s="79">
        <v>249000</v>
      </c>
      <c r="P53" s="79">
        <v>109.562</v>
      </c>
      <c r="Q53" s="79">
        <v>1048.67925672</v>
      </c>
      <c r="R53" s="79">
        <v>0.01</v>
      </c>
      <c r="S53" s="79">
        <v>1.38</v>
      </c>
      <c r="T53" s="79">
        <v>0.28000000000000003</v>
      </c>
    </row>
    <row r="54" spans="2:20">
      <c r="B54" t="s">
        <v>402</v>
      </c>
      <c r="C54" t="s">
        <v>403</v>
      </c>
      <c r="D54" t="s">
        <v>129</v>
      </c>
      <c r="E54" t="s">
        <v>371</v>
      </c>
      <c r="F54" t="s">
        <v>404</v>
      </c>
      <c r="G54" t="s">
        <v>373</v>
      </c>
      <c r="H54" t="s">
        <v>405</v>
      </c>
      <c r="I54" t="s">
        <v>382</v>
      </c>
      <c r="J54" t="s">
        <v>406</v>
      </c>
      <c r="K54" s="79">
        <v>6.48</v>
      </c>
      <c r="L54" t="s">
        <v>112</v>
      </c>
      <c r="M54" s="79">
        <v>4</v>
      </c>
      <c r="N54" s="79">
        <v>2.81</v>
      </c>
      <c r="O54" s="79">
        <v>301000</v>
      </c>
      <c r="P54" s="79">
        <v>103.98377777408638</v>
      </c>
      <c r="Q54" s="79">
        <v>1203.1380617084001</v>
      </c>
      <c r="R54" s="79">
        <v>0.01</v>
      </c>
      <c r="S54" s="79">
        <v>1.58</v>
      </c>
      <c r="T54" s="79">
        <v>0.33</v>
      </c>
    </row>
    <row r="55" spans="2:20">
      <c r="B55" t="s">
        <v>407</v>
      </c>
      <c r="C55" t="s">
        <v>408</v>
      </c>
      <c r="D55" t="s">
        <v>129</v>
      </c>
      <c r="E55" t="s">
        <v>371</v>
      </c>
      <c r="F55" t="s">
        <v>404</v>
      </c>
      <c r="G55" t="s">
        <v>373</v>
      </c>
      <c r="H55" t="s">
        <v>409</v>
      </c>
      <c r="I55" t="s">
        <v>375</v>
      </c>
      <c r="J55" t="s">
        <v>410</v>
      </c>
      <c r="K55" s="79">
        <v>6.39</v>
      </c>
      <c r="L55" t="s">
        <v>112</v>
      </c>
      <c r="M55" s="79">
        <v>4.13</v>
      </c>
      <c r="N55" s="79">
        <v>2.8</v>
      </c>
      <c r="O55" s="79">
        <v>419000</v>
      </c>
      <c r="P55" s="79">
        <v>105.58595832935561</v>
      </c>
      <c r="Q55" s="79">
        <v>1700.6054557975999</v>
      </c>
      <c r="R55" s="79">
        <v>0.02</v>
      </c>
      <c r="S55" s="79">
        <v>2.23</v>
      </c>
      <c r="T55" s="79">
        <v>0.46</v>
      </c>
    </row>
    <row r="56" spans="2:20">
      <c r="B56" t="s">
        <v>411</v>
      </c>
      <c r="C56" t="s">
        <v>412</v>
      </c>
      <c r="D56" t="s">
        <v>129</v>
      </c>
      <c r="E56" t="s">
        <v>371</v>
      </c>
      <c r="F56" t="s">
        <v>404</v>
      </c>
      <c r="G56" t="s">
        <v>373</v>
      </c>
      <c r="H56" t="s">
        <v>409</v>
      </c>
      <c r="I56" t="s">
        <v>375</v>
      </c>
      <c r="J56" t="s">
        <v>413</v>
      </c>
      <c r="K56" s="79">
        <v>7.58</v>
      </c>
      <c r="L56" t="s">
        <v>112</v>
      </c>
      <c r="M56" s="79">
        <v>3.88</v>
      </c>
      <c r="N56" s="79">
        <v>2.97</v>
      </c>
      <c r="O56" s="79">
        <v>399000</v>
      </c>
      <c r="P56" s="79">
        <v>102.97905556390977</v>
      </c>
      <c r="Q56" s="79">
        <v>1579.4474434547999</v>
      </c>
      <c r="R56" s="79">
        <v>0.02</v>
      </c>
      <c r="S56" s="79">
        <v>2.0699999999999998</v>
      </c>
      <c r="T56" s="79">
        <v>0.43</v>
      </c>
    </row>
    <row r="57" spans="2:20">
      <c r="B57" t="s">
        <v>414</v>
      </c>
      <c r="C57" t="s">
        <v>415</v>
      </c>
      <c r="D57" t="s">
        <v>129</v>
      </c>
      <c r="E57" t="s">
        <v>371</v>
      </c>
      <c r="F57" t="s">
        <v>416</v>
      </c>
      <c r="G57" t="s">
        <v>373</v>
      </c>
      <c r="H57" t="s">
        <v>409</v>
      </c>
      <c r="I57" t="s">
        <v>375</v>
      </c>
      <c r="J57" t="s">
        <v>417</v>
      </c>
      <c r="K57" s="79">
        <v>7.94</v>
      </c>
      <c r="L57" t="s">
        <v>112</v>
      </c>
      <c r="M57" s="79">
        <v>3.7</v>
      </c>
      <c r="N57" s="79">
        <v>2.98</v>
      </c>
      <c r="O57" s="79">
        <v>514000</v>
      </c>
      <c r="P57" s="79">
        <v>101.30938889105059</v>
      </c>
      <c r="Q57" s="79">
        <v>2001.6871152116</v>
      </c>
      <c r="R57" s="79">
        <v>0.03</v>
      </c>
      <c r="S57" s="79">
        <v>2.63</v>
      </c>
      <c r="T57" s="79">
        <v>0.54</v>
      </c>
    </row>
    <row r="58" spans="2:20">
      <c r="B58" t="s">
        <v>418</v>
      </c>
      <c r="C58" t="s">
        <v>419</v>
      </c>
      <c r="D58" t="s">
        <v>129</v>
      </c>
      <c r="E58" t="s">
        <v>371</v>
      </c>
      <c r="F58" t="s">
        <v>416</v>
      </c>
      <c r="G58" t="s">
        <v>400</v>
      </c>
      <c r="H58" t="s">
        <v>409</v>
      </c>
      <c r="I58" t="s">
        <v>375</v>
      </c>
      <c r="J58" t="s">
        <v>420</v>
      </c>
      <c r="K58" s="79">
        <v>4.76</v>
      </c>
      <c r="L58" t="s">
        <v>112</v>
      </c>
      <c r="M58" s="79">
        <v>4.5</v>
      </c>
      <c r="N58" s="79">
        <v>2.36</v>
      </c>
      <c r="O58" s="79">
        <v>400000</v>
      </c>
      <c r="P58" s="79">
        <v>108.8695</v>
      </c>
      <c r="Q58" s="79">
        <v>1673.9774319999999</v>
      </c>
      <c r="R58" s="79">
        <v>0</v>
      </c>
      <c r="S58" s="79">
        <v>2.2000000000000002</v>
      </c>
      <c r="T58" s="79">
        <v>0.45</v>
      </c>
    </row>
    <row r="59" spans="2:20">
      <c r="B59" t="s">
        <v>421</v>
      </c>
      <c r="C59" t="s">
        <v>422</v>
      </c>
      <c r="D59" t="s">
        <v>129</v>
      </c>
      <c r="E59" t="s">
        <v>371</v>
      </c>
      <c r="F59" t="s">
        <v>416</v>
      </c>
      <c r="G59" t="s">
        <v>373</v>
      </c>
      <c r="H59" t="s">
        <v>409</v>
      </c>
      <c r="I59" t="s">
        <v>375</v>
      </c>
      <c r="J59" t="s">
        <v>413</v>
      </c>
      <c r="K59" s="79">
        <v>6.2</v>
      </c>
      <c r="L59" t="s">
        <v>112</v>
      </c>
      <c r="M59" s="79">
        <v>3.88</v>
      </c>
      <c r="N59" s="79">
        <v>2.66</v>
      </c>
      <c r="O59" s="79">
        <v>205000</v>
      </c>
      <c r="P59" s="79">
        <v>103.51188887804878</v>
      </c>
      <c r="Q59" s="79">
        <v>815.69438673679997</v>
      </c>
      <c r="R59" s="79">
        <v>0.01</v>
      </c>
      <c r="S59" s="79">
        <v>1.07</v>
      </c>
      <c r="T59" s="79">
        <v>0.22</v>
      </c>
    </row>
    <row r="60" spans="2:20">
      <c r="B60" t="s">
        <v>423</v>
      </c>
      <c r="C60" t="s">
        <v>424</v>
      </c>
      <c r="D60" t="s">
        <v>129</v>
      </c>
      <c r="E60" t="s">
        <v>371</v>
      </c>
      <c r="F60" t="s">
        <v>425</v>
      </c>
      <c r="G60" t="s">
        <v>400</v>
      </c>
      <c r="H60" t="s">
        <v>405</v>
      </c>
      <c r="I60" t="s">
        <v>382</v>
      </c>
      <c r="J60" t="s">
        <v>426</v>
      </c>
      <c r="K60" s="79">
        <v>6.34</v>
      </c>
      <c r="L60" t="s">
        <v>112</v>
      </c>
      <c r="M60" s="79">
        <v>4.88</v>
      </c>
      <c r="N60" s="79">
        <v>2.78</v>
      </c>
      <c r="O60" s="79">
        <v>273000</v>
      </c>
      <c r="P60" s="79">
        <v>110.35658333333333</v>
      </c>
      <c r="Q60" s="79">
        <v>1158.09522829</v>
      </c>
      <c r="R60" s="79">
        <v>0</v>
      </c>
      <c r="S60" s="79">
        <v>1.52</v>
      </c>
      <c r="T60" s="79">
        <v>0.31</v>
      </c>
    </row>
    <row r="61" spans="2:20">
      <c r="B61" t="s">
        <v>427</v>
      </c>
      <c r="C61" t="s">
        <v>428</v>
      </c>
      <c r="D61" t="s">
        <v>129</v>
      </c>
      <c r="E61" t="s">
        <v>371</v>
      </c>
      <c r="F61" t="s">
        <v>429</v>
      </c>
      <c r="G61" t="s">
        <v>430</v>
      </c>
      <c r="H61" t="s">
        <v>405</v>
      </c>
      <c r="I61" t="s">
        <v>382</v>
      </c>
      <c r="J61" t="s">
        <v>431</v>
      </c>
      <c r="K61" s="79">
        <v>5.69</v>
      </c>
      <c r="L61" t="s">
        <v>112</v>
      </c>
      <c r="M61" s="79">
        <v>3.5</v>
      </c>
      <c r="N61" s="79">
        <v>4.4000000000000004</v>
      </c>
      <c r="O61" s="79">
        <v>334000</v>
      </c>
      <c r="P61" s="79">
        <v>92.85188889221557</v>
      </c>
      <c r="Q61" s="79">
        <v>1192.1216874116001</v>
      </c>
      <c r="R61" s="79">
        <v>0.02</v>
      </c>
      <c r="S61" s="79">
        <v>1.57</v>
      </c>
      <c r="T61" s="79">
        <v>0.32</v>
      </c>
    </row>
    <row r="62" spans="2:20">
      <c r="B62" t="s">
        <v>432</v>
      </c>
      <c r="C62" t="s">
        <v>433</v>
      </c>
      <c r="D62" t="s">
        <v>129</v>
      </c>
      <c r="E62" t="s">
        <v>371</v>
      </c>
      <c r="F62" t="s">
        <v>434</v>
      </c>
      <c r="G62" t="s">
        <v>435</v>
      </c>
      <c r="H62" t="s">
        <v>405</v>
      </c>
      <c r="I62" t="s">
        <v>382</v>
      </c>
      <c r="J62" t="s">
        <v>436</v>
      </c>
      <c r="K62" s="79">
        <v>6.02</v>
      </c>
      <c r="L62" t="s">
        <v>112</v>
      </c>
      <c r="M62" s="79">
        <v>5.15</v>
      </c>
      <c r="N62" s="79">
        <v>2.52</v>
      </c>
      <c r="O62" s="79">
        <v>393000</v>
      </c>
      <c r="P62" s="79">
        <v>111.72686111959287</v>
      </c>
      <c r="Q62" s="79">
        <v>1687.8487527847999</v>
      </c>
      <c r="R62" s="79">
        <v>0</v>
      </c>
      <c r="S62" s="79">
        <v>2.2200000000000002</v>
      </c>
      <c r="T62" s="79">
        <v>0.46</v>
      </c>
    </row>
    <row r="63" spans="2:20">
      <c r="B63" t="s">
        <v>437</v>
      </c>
      <c r="C63" t="s">
        <v>438</v>
      </c>
      <c r="D63" t="s">
        <v>129</v>
      </c>
      <c r="E63" t="s">
        <v>371</v>
      </c>
      <c r="F63" t="s">
        <v>439</v>
      </c>
      <c r="G63" t="s">
        <v>440</v>
      </c>
      <c r="H63" t="s">
        <v>441</v>
      </c>
      <c r="I63" t="s">
        <v>375</v>
      </c>
      <c r="J63" t="s">
        <v>442</v>
      </c>
      <c r="K63" s="79">
        <v>7.43</v>
      </c>
      <c r="L63" t="s">
        <v>112</v>
      </c>
      <c r="M63" s="79">
        <v>3.6</v>
      </c>
      <c r="N63" s="79">
        <v>2.97</v>
      </c>
      <c r="O63" s="79">
        <v>289000</v>
      </c>
      <c r="P63" s="79">
        <v>99.123000000000005</v>
      </c>
      <c r="Q63" s="79">
        <v>1101.1732666800001</v>
      </c>
      <c r="R63" s="79">
        <v>0.01</v>
      </c>
      <c r="S63" s="79">
        <v>1.45</v>
      </c>
      <c r="T63" s="79">
        <v>0.3</v>
      </c>
    </row>
    <row r="64" spans="2:20">
      <c r="B64" t="s">
        <v>443</v>
      </c>
      <c r="C64" t="s">
        <v>444</v>
      </c>
      <c r="D64" t="s">
        <v>129</v>
      </c>
      <c r="E64" t="s">
        <v>371</v>
      </c>
      <c r="F64" t="s">
        <v>445</v>
      </c>
      <c r="G64" t="s">
        <v>440</v>
      </c>
      <c r="H64" t="s">
        <v>446</v>
      </c>
      <c r="I64" t="s">
        <v>382</v>
      </c>
      <c r="J64" t="s">
        <v>447</v>
      </c>
      <c r="K64" s="79">
        <v>6.36</v>
      </c>
      <c r="L64" t="s">
        <v>116</v>
      </c>
      <c r="M64" s="79">
        <v>3.75</v>
      </c>
      <c r="N64" s="79">
        <v>3.43</v>
      </c>
      <c r="O64" s="79">
        <v>407000</v>
      </c>
      <c r="P64" s="79">
        <v>103.94258920638839</v>
      </c>
      <c r="Q64" s="79">
        <v>1700.6885836752101</v>
      </c>
      <c r="R64" s="79">
        <v>0.03</v>
      </c>
      <c r="S64" s="79">
        <v>2.23</v>
      </c>
      <c r="T64" s="79">
        <v>0.46</v>
      </c>
    </row>
    <row r="65" spans="2:20">
      <c r="B65" t="s">
        <v>448</v>
      </c>
      <c r="C65" t="s">
        <v>449</v>
      </c>
      <c r="D65" t="s">
        <v>129</v>
      </c>
      <c r="E65" t="s">
        <v>371</v>
      </c>
      <c r="F65" t="s">
        <v>450</v>
      </c>
      <c r="G65" t="s">
        <v>387</v>
      </c>
      <c r="H65" t="s">
        <v>446</v>
      </c>
      <c r="I65" t="s">
        <v>382</v>
      </c>
      <c r="J65" t="s">
        <v>451</v>
      </c>
      <c r="K65" s="79">
        <v>6.42</v>
      </c>
      <c r="L65" t="s">
        <v>112</v>
      </c>
      <c r="M65" s="79">
        <v>4.75</v>
      </c>
      <c r="N65" s="79">
        <v>4.3899999999999997</v>
      </c>
      <c r="O65" s="79">
        <v>438000</v>
      </c>
      <c r="P65" s="79">
        <v>98.283194452054801</v>
      </c>
      <c r="Q65" s="79">
        <v>1654.7666256948</v>
      </c>
      <c r="R65" s="79">
        <v>0.06</v>
      </c>
      <c r="S65" s="79">
        <v>2.17</v>
      </c>
      <c r="T65" s="79">
        <v>0.45</v>
      </c>
    </row>
    <row r="66" spans="2:20">
      <c r="B66" t="s">
        <v>452</v>
      </c>
      <c r="C66" t="s">
        <v>453</v>
      </c>
      <c r="D66" t="s">
        <v>129</v>
      </c>
      <c r="E66" t="s">
        <v>371</v>
      </c>
      <c r="F66" t="s">
        <v>454</v>
      </c>
      <c r="G66" t="s">
        <v>455</v>
      </c>
      <c r="H66" t="s">
        <v>446</v>
      </c>
      <c r="I66" t="s">
        <v>382</v>
      </c>
      <c r="J66" t="s">
        <v>456</v>
      </c>
      <c r="K66" s="79">
        <v>7.29</v>
      </c>
      <c r="L66" t="s">
        <v>112</v>
      </c>
      <c r="M66" s="79">
        <v>3.4</v>
      </c>
      <c r="N66" s="79">
        <v>3.54</v>
      </c>
      <c r="O66" s="79">
        <v>298000</v>
      </c>
      <c r="P66" s="79">
        <v>97.011777785234898</v>
      </c>
      <c r="Q66" s="79">
        <v>1111.2815559431999</v>
      </c>
      <c r="R66" s="79">
        <v>0.05</v>
      </c>
      <c r="S66" s="79">
        <v>1.46</v>
      </c>
      <c r="T66" s="79">
        <v>0.3</v>
      </c>
    </row>
    <row r="67" spans="2:20">
      <c r="B67" t="s">
        <v>457</v>
      </c>
      <c r="C67" t="s">
        <v>458</v>
      </c>
      <c r="D67" t="s">
        <v>129</v>
      </c>
      <c r="E67" t="s">
        <v>371</v>
      </c>
      <c r="F67" t="s">
        <v>459</v>
      </c>
      <c r="G67" t="s">
        <v>460</v>
      </c>
      <c r="H67" t="s">
        <v>441</v>
      </c>
      <c r="I67" t="s">
        <v>375</v>
      </c>
      <c r="J67" t="s">
        <v>461</v>
      </c>
      <c r="K67" s="79">
        <v>16.12</v>
      </c>
      <c r="L67" t="s">
        <v>112</v>
      </c>
      <c r="M67" s="79">
        <v>5.75</v>
      </c>
      <c r="N67" s="79">
        <v>5.38</v>
      </c>
      <c r="O67" s="79">
        <v>211000</v>
      </c>
      <c r="P67" s="79">
        <v>106.17761109004739</v>
      </c>
      <c r="Q67" s="79">
        <v>861.1896151336</v>
      </c>
      <c r="R67" s="79">
        <v>0.05</v>
      </c>
      <c r="S67" s="79">
        <v>1.1299999999999999</v>
      </c>
      <c r="T67" s="79">
        <v>0.23</v>
      </c>
    </row>
    <row r="68" spans="2:20">
      <c r="B68" t="s">
        <v>462</v>
      </c>
      <c r="C68" t="s">
        <v>463</v>
      </c>
      <c r="D68" t="s">
        <v>129</v>
      </c>
      <c r="E68" t="s">
        <v>371</v>
      </c>
      <c r="F68" t="s">
        <v>464</v>
      </c>
      <c r="G68" t="s">
        <v>465</v>
      </c>
      <c r="H68" t="s">
        <v>446</v>
      </c>
      <c r="I68" t="s">
        <v>382</v>
      </c>
      <c r="J68" t="s">
        <v>466</v>
      </c>
      <c r="K68" s="79">
        <v>7.04</v>
      </c>
      <c r="L68" t="s">
        <v>112</v>
      </c>
      <c r="M68" s="79">
        <v>3.8</v>
      </c>
      <c r="N68" s="79">
        <v>2.74</v>
      </c>
      <c r="O68" s="79">
        <v>282000</v>
      </c>
      <c r="P68" s="79">
        <v>101.90977776595744</v>
      </c>
      <c r="Q68" s="79">
        <v>1104.7101437652</v>
      </c>
      <c r="R68" s="79">
        <v>0.01</v>
      </c>
      <c r="S68" s="79">
        <v>1.45</v>
      </c>
      <c r="T68" s="79">
        <v>0.3</v>
      </c>
    </row>
    <row r="69" spans="2:20">
      <c r="B69" t="s">
        <v>467</v>
      </c>
      <c r="C69" t="s">
        <v>468</v>
      </c>
      <c r="D69" t="s">
        <v>129</v>
      </c>
      <c r="E69" t="s">
        <v>371</v>
      </c>
      <c r="F69" t="s">
        <v>469</v>
      </c>
      <c r="G69" t="s">
        <v>470</v>
      </c>
      <c r="H69" t="s">
        <v>446</v>
      </c>
      <c r="I69" t="s">
        <v>382</v>
      </c>
      <c r="J69" t="s">
        <v>471</v>
      </c>
      <c r="K69" s="79">
        <v>7</v>
      </c>
      <c r="L69" t="s">
        <v>112</v>
      </c>
      <c r="M69" s="79">
        <v>3.75</v>
      </c>
      <c r="N69" s="79">
        <v>2.78</v>
      </c>
      <c r="O69" s="79">
        <v>99000</v>
      </c>
      <c r="P69" s="79">
        <v>101.46266666666666</v>
      </c>
      <c r="Q69" s="79">
        <v>386.12226576</v>
      </c>
      <c r="R69" s="79">
        <v>0.01</v>
      </c>
      <c r="S69" s="79">
        <v>0.51</v>
      </c>
      <c r="T69" s="79">
        <v>0.1</v>
      </c>
    </row>
    <row r="70" spans="2:20">
      <c r="B70" t="s">
        <v>472</v>
      </c>
      <c r="C70" t="s">
        <v>473</v>
      </c>
      <c r="D70" t="s">
        <v>129</v>
      </c>
      <c r="E70" t="s">
        <v>371</v>
      </c>
      <c r="F70" t="s">
        <v>474</v>
      </c>
      <c r="G70" t="s">
        <v>400</v>
      </c>
      <c r="H70" t="s">
        <v>475</v>
      </c>
      <c r="I70" t="s">
        <v>375</v>
      </c>
      <c r="J70" t="s">
        <v>476</v>
      </c>
      <c r="K70" s="79">
        <v>6.6</v>
      </c>
      <c r="L70" t="s">
        <v>112</v>
      </c>
      <c r="M70" s="79">
        <v>4.25</v>
      </c>
      <c r="N70" s="79">
        <v>3.07</v>
      </c>
      <c r="O70" s="79">
        <v>414000</v>
      </c>
      <c r="P70" s="79">
        <v>103.09255555555555</v>
      </c>
      <c r="Q70" s="79">
        <v>1640.6314239200001</v>
      </c>
      <c r="R70" s="79">
        <v>0.08</v>
      </c>
      <c r="S70" s="79">
        <v>2.15</v>
      </c>
      <c r="T70" s="79">
        <v>0.44</v>
      </c>
    </row>
    <row r="71" spans="2:20">
      <c r="B71" t="s">
        <v>477</v>
      </c>
      <c r="C71" t="s">
        <v>478</v>
      </c>
      <c r="D71" t="s">
        <v>129</v>
      </c>
      <c r="E71" t="s">
        <v>371</v>
      </c>
      <c r="F71" t="s">
        <v>429</v>
      </c>
      <c r="G71" t="s">
        <v>373</v>
      </c>
      <c r="H71" t="s">
        <v>475</v>
      </c>
      <c r="I71" t="s">
        <v>375</v>
      </c>
      <c r="J71" t="s">
        <v>479</v>
      </c>
      <c r="K71" s="79">
        <v>7.64</v>
      </c>
      <c r="L71" t="s">
        <v>112</v>
      </c>
      <c r="M71" s="79">
        <v>4.5</v>
      </c>
      <c r="N71" s="79">
        <v>4.78</v>
      </c>
      <c r="O71" s="79">
        <v>311000</v>
      </c>
      <c r="P71" s="79">
        <v>92.600999999999999</v>
      </c>
      <c r="Q71" s="79">
        <v>1107.0301388400001</v>
      </c>
      <c r="R71" s="79">
        <v>0.02</v>
      </c>
      <c r="S71" s="79">
        <v>1.45</v>
      </c>
      <c r="T71" s="79">
        <v>0.3</v>
      </c>
    </row>
    <row r="72" spans="2:20">
      <c r="B72" t="s">
        <v>480</v>
      </c>
      <c r="C72" t="s">
        <v>481</v>
      </c>
      <c r="D72" t="s">
        <v>129</v>
      </c>
      <c r="E72" t="s">
        <v>371</v>
      </c>
      <c r="F72" t="s">
        <v>482</v>
      </c>
      <c r="G72" t="s">
        <v>440</v>
      </c>
      <c r="H72" t="s">
        <v>475</v>
      </c>
      <c r="I72" t="s">
        <v>375</v>
      </c>
      <c r="J72" t="s">
        <v>442</v>
      </c>
      <c r="K72" s="79">
        <v>7.03</v>
      </c>
      <c r="L72" t="s">
        <v>112</v>
      </c>
      <c r="M72" s="79">
        <v>3.9</v>
      </c>
      <c r="N72" s="79">
        <v>3.74</v>
      </c>
      <c r="O72" s="79">
        <v>293000</v>
      </c>
      <c r="P72" s="79">
        <v>97.916066655290109</v>
      </c>
      <c r="Q72" s="79">
        <v>1102.8208254532001</v>
      </c>
      <c r="R72" s="79">
        <v>0.04</v>
      </c>
      <c r="S72" s="79">
        <v>1.45</v>
      </c>
      <c r="T72" s="79">
        <v>0.3</v>
      </c>
    </row>
    <row r="73" spans="2:20">
      <c r="B73" t="s">
        <v>483</v>
      </c>
      <c r="C73" t="s">
        <v>484</v>
      </c>
      <c r="D73" t="s">
        <v>129</v>
      </c>
      <c r="E73" t="s">
        <v>371</v>
      </c>
      <c r="F73" t="s">
        <v>485</v>
      </c>
      <c r="G73" t="s">
        <v>430</v>
      </c>
      <c r="H73" t="s">
        <v>336</v>
      </c>
      <c r="I73" t="s">
        <v>382</v>
      </c>
      <c r="J73" t="s">
        <v>486</v>
      </c>
      <c r="K73" s="79">
        <v>16.73</v>
      </c>
      <c r="L73" t="s">
        <v>112</v>
      </c>
      <c r="M73" s="79">
        <v>4.88</v>
      </c>
      <c r="N73" s="79">
        <v>4.8</v>
      </c>
      <c r="O73" s="79">
        <v>288000</v>
      </c>
      <c r="P73" s="79">
        <v>101.30641666666666</v>
      </c>
      <c r="Q73" s="79">
        <v>1121.5349731199999</v>
      </c>
      <c r="R73" s="79">
        <v>0.03</v>
      </c>
      <c r="S73" s="79">
        <v>1.47</v>
      </c>
      <c r="T73" s="79">
        <v>0.3</v>
      </c>
    </row>
    <row r="74" spans="2:20">
      <c r="B74" t="s">
        <v>487</v>
      </c>
      <c r="C74" t="s">
        <v>488</v>
      </c>
      <c r="D74" t="s">
        <v>129</v>
      </c>
      <c r="E74" t="s">
        <v>371</v>
      </c>
      <c r="F74" t="s">
        <v>489</v>
      </c>
      <c r="G74" t="s">
        <v>400</v>
      </c>
      <c r="H74" t="s">
        <v>336</v>
      </c>
      <c r="I74" t="s">
        <v>382</v>
      </c>
      <c r="J74" t="s">
        <v>490</v>
      </c>
      <c r="K74" s="79">
        <v>19.14</v>
      </c>
      <c r="L74" t="s">
        <v>116</v>
      </c>
      <c r="M74" s="79">
        <v>3.75</v>
      </c>
      <c r="N74" s="79">
        <v>3.6</v>
      </c>
      <c r="O74" s="79">
        <v>268000</v>
      </c>
      <c r="P74" s="79">
        <v>104.70785246268656</v>
      </c>
      <c r="Q74" s="79">
        <v>1128.10858099646</v>
      </c>
      <c r="R74" s="79">
        <v>0.02</v>
      </c>
      <c r="S74" s="79">
        <v>1.48</v>
      </c>
      <c r="T74" s="79">
        <v>0.31</v>
      </c>
    </row>
    <row r="75" spans="2:20">
      <c r="B75" t="s">
        <v>491</v>
      </c>
      <c r="C75" t="s">
        <v>492</v>
      </c>
      <c r="D75" t="s">
        <v>129</v>
      </c>
      <c r="E75" t="s">
        <v>371</v>
      </c>
      <c r="F75" t="s">
        <v>493</v>
      </c>
      <c r="G75" t="s">
        <v>400</v>
      </c>
      <c r="H75" t="s">
        <v>494</v>
      </c>
      <c r="I75" t="s">
        <v>375</v>
      </c>
      <c r="J75" t="s">
        <v>486</v>
      </c>
      <c r="K75" s="79">
        <v>5.44</v>
      </c>
      <c r="L75" t="s">
        <v>112</v>
      </c>
      <c r="M75" s="79">
        <v>3.75</v>
      </c>
      <c r="N75" s="79">
        <v>4.58</v>
      </c>
      <c r="O75" s="79">
        <v>462000</v>
      </c>
      <c r="P75" s="79">
        <v>93.206500000000005</v>
      </c>
      <c r="Q75" s="79">
        <v>1655.28033132</v>
      </c>
      <c r="R75" s="79">
        <v>0.05</v>
      </c>
      <c r="S75" s="79">
        <v>2.17</v>
      </c>
      <c r="T75" s="79">
        <v>0.45</v>
      </c>
    </row>
    <row r="76" spans="2:20">
      <c r="B76" t="s">
        <v>495</v>
      </c>
      <c r="C76" t="s">
        <v>496</v>
      </c>
      <c r="D76" t="s">
        <v>129</v>
      </c>
      <c r="E76" t="s">
        <v>371</v>
      </c>
      <c r="F76" t="s">
        <v>497</v>
      </c>
      <c r="G76" t="s">
        <v>498</v>
      </c>
      <c r="H76" t="s">
        <v>499</v>
      </c>
      <c r="I76" t="s">
        <v>382</v>
      </c>
      <c r="J76" t="s">
        <v>500</v>
      </c>
      <c r="K76" s="79">
        <v>3.96</v>
      </c>
      <c r="L76" t="s">
        <v>112</v>
      </c>
      <c r="M76" s="79">
        <v>5.95</v>
      </c>
      <c r="N76" s="79">
        <v>4.3600000000000003</v>
      </c>
      <c r="O76" s="79">
        <v>272000</v>
      </c>
      <c r="P76" s="79">
        <v>106.69363889705882</v>
      </c>
      <c r="Q76" s="79">
        <v>1115.5545463431999</v>
      </c>
      <c r="R76" s="79">
        <v>0.02</v>
      </c>
      <c r="S76" s="79">
        <v>1.46</v>
      </c>
      <c r="T76" s="79">
        <v>0.3</v>
      </c>
    </row>
    <row r="77" spans="2:20">
      <c r="B77" t="s">
        <v>501</v>
      </c>
      <c r="C77" t="s">
        <v>502</v>
      </c>
      <c r="D77" t="s">
        <v>129</v>
      </c>
      <c r="E77" t="s">
        <v>371</v>
      </c>
      <c r="F77" t="s">
        <v>503</v>
      </c>
      <c r="G77" t="s">
        <v>435</v>
      </c>
      <c r="H77" t="s">
        <v>499</v>
      </c>
      <c r="I77" t="s">
        <v>382</v>
      </c>
      <c r="J77" t="s">
        <v>504</v>
      </c>
      <c r="K77" s="79">
        <v>14.93</v>
      </c>
      <c r="L77" t="s">
        <v>116</v>
      </c>
      <c r="M77" s="79">
        <v>6.5</v>
      </c>
      <c r="N77" s="79">
        <v>5.94</v>
      </c>
      <c r="O77" s="79">
        <v>259000</v>
      </c>
      <c r="P77" s="79">
        <v>108.68871583011583</v>
      </c>
      <c r="Q77" s="79">
        <v>1131.6733218574</v>
      </c>
      <c r="R77" s="79">
        <v>0.02</v>
      </c>
      <c r="S77" s="79">
        <v>1.49</v>
      </c>
      <c r="T77" s="79">
        <v>0.31</v>
      </c>
    </row>
    <row r="78" spans="2:20">
      <c r="B78" t="s">
        <v>505</v>
      </c>
      <c r="C78" t="s">
        <v>506</v>
      </c>
      <c r="D78" t="s">
        <v>129</v>
      </c>
      <c r="E78" t="s">
        <v>371</v>
      </c>
      <c r="F78" t="s">
        <v>507</v>
      </c>
      <c r="G78" t="s">
        <v>508</v>
      </c>
      <c r="H78" t="s">
        <v>509</v>
      </c>
      <c r="I78" t="s">
        <v>382</v>
      </c>
      <c r="J78" t="s">
        <v>510</v>
      </c>
      <c r="K78" s="79">
        <v>14.39</v>
      </c>
      <c r="L78" t="s">
        <v>112</v>
      </c>
      <c r="M78" s="79">
        <v>7</v>
      </c>
      <c r="N78" s="79">
        <v>6.9</v>
      </c>
      <c r="O78" s="79">
        <v>285000</v>
      </c>
      <c r="P78" s="79">
        <v>104.23922221052632</v>
      </c>
      <c r="Q78" s="79">
        <v>1141.9823750052001</v>
      </c>
      <c r="R78" s="79">
        <v>0</v>
      </c>
      <c r="S78" s="79">
        <v>1.5</v>
      </c>
      <c r="T78" s="79">
        <v>0.31</v>
      </c>
    </row>
    <row r="79" spans="2:20">
      <c r="B79" t="s">
        <v>511</v>
      </c>
      <c r="C79" t="s">
        <v>512</v>
      </c>
      <c r="D79" t="s">
        <v>129</v>
      </c>
      <c r="E79" t="s">
        <v>371</v>
      </c>
      <c r="F79" t="s">
        <v>513</v>
      </c>
      <c r="G79" t="s">
        <v>430</v>
      </c>
      <c r="H79" t="s">
        <v>213</v>
      </c>
      <c r="I79" t="s">
        <v>220</v>
      </c>
      <c r="J79" t="s">
        <v>514</v>
      </c>
      <c r="K79" s="79">
        <v>2.0699999999999998</v>
      </c>
      <c r="L79" t="s">
        <v>112</v>
      </c>
      <c r="M79" s="79">
        <v>7.5</v>
      </c>
      <c r="N79" s="79">
        <v>45.14</v>
      </c>
      <c r="O79" s="79">
        <v>336428</v>
      </c>
      <c r="P79" s="79">
        <v>52.387322446407552</v>
      </c>
      <c r="Q79" s="79">
        <v>677.48816773904002</v>
      </c>
      <c r="R79" s="79">
        <v>0.05</v>
      </c>
      <c r="S79" s="79">
        <v>0.89</v>
      </c>
      <c r="T79" s="79">
        <v>0.18</v>
      </c>
    </row>
    <row r="80" spans="2:20">
      <c r="B80" t="s">
        <v>224</v>
      </c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T6"/>
    <mergeCell ref="B7:T7"/>
  </mergeCells>
  <dataValidations count="5">
    <dataValidation type="list" allowBlank="1" showInputMessage="1" showErrorMessage="1" sqref="L12:L805">
      <formula1>$BM$7:$BM$11</formula1>
    </dataValidation>
    <dataValidation type="list" allowBlank="1" showInputMessage="1" showErrorMessage="1" sqref="E12:E799">
      <formula1>$BH$7:$BH$11</formula1>
    </dataValidation>
    <dataValidation type="list" allowBlank="1" showInputMessage="1" showErrorMessage="1" sqref="I12:I805">
      <formula1>$BL$7:$BL$10</formula1>
    </dataValidation>
    <dataValidation allowBlank="1" showInputMessage="1" showErrorMessage="1" sqref="H2"/>
    <dataValidation type="list" allowBlank="1" showInputMessage="1" showErrorMessage="1" sqref="G12:G805">
      <formula1>$BJ$7:$BJ$11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340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0" width="11.7109375" style="16" customWidth="1"/>
    <col min="11" max="11" width="14.7109375" style="16" customWidth="1"/>
    <col min="12" max="14" width="10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  <c r="C2" s="15" t="s">
        <v>887</v>
      </c>
    </row>
    <row r="3" spans="2:61">
      <c r="B3" s="2" t="s">
        <v>2</v>
      </c>
      <c r="C3" t="s">
        <v>888</v>
      </c>
    </row>
    <row r="4" spans="2:61">
      <c r="B4" s="2" t="s">
        <v>3</v>
      </c>
      <c r="C4" t="s">
        <v>191</v>
      </c>
    </row>
    <row r="5" spans="2:61">
      <c r="B5" s="77" t="s">
        <v>192</v>
      </c>
      <c r="C5" t="s">
        <v>193</v>
      </c>
    </row>
    <row r="6" spans="2:61" ht="26.25" customHeight="1">
      <c r="B6" s="103" t="s">
        <v>69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5"/>
      <c r="BI6" s="19"/>
    </row>
    <row r="7" spans="2:61" ht="26.25" customHeight="1">
      <c r="B7" s="103" t="s">
        <v>95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5"/>
      <c r="BE7" s="19"/>
      <c r="BI7" s="19"/>
    </row>
    <row r="8" spans="2:61" s="19" customFormat="1" ht="63">
      <c r="B8" s="4" t="s">
        <v>49</v>
      </c>
      <c r="C8" s="28" t="s">
        <v>50</v>
      </c>
      <c r="D8" s="29" t="s">
        <v>71</v>
      </c>
      <c r="E8" s="29" t="s">
        <v>87</v>
      </c>
      <c r="F8" s="29" t="s">
        <v>51</v>
      </c>
      <c r="G8" s="28" t="s">
        <v>88</v>
      </c>
      <c r="H8" s="28" t="s">
        <v>54</v>
      </c>
      <c r="I8" s="28" t="s">
        <v>74</v>
      </c>
      <c r="J8" s="18" t="s">
        <v>75</v>
      </c>
      <c r="K8" s="18" t="s">
        <v>57</v>
      </c>
      <c r="L8" s="18" t="s">
        <v>76</v>
      </c>
      <c r="M8" s="38" t="s">
        <v>58</v>
      </c>
      <c r="N8" s="46" t="s">
        <v>59</v>
      </c>
      <c r="BE8" s="16"/>
      <c r="BF8" s="16"/>
      <c r="BG8" s="16"/>
      <c r="BI8" s="23"/>
    </row>
    <row r="9" spans="2:61" s="19" customFormat="1" ht="24" customHeight="1">
      <c r="B9" s="20"/>
      <c r="C9" s="21"/>
      <c r="D9" s="21"/>
      <c r="E9" s="21"/>
      <c r="F9" s="21"/>
      <c r="G9" s="21"/>
      <c r="H9" s="21"/>
      <c r="I9" s="21"/>
      <c r="J9" s="21" t="s">
        <v>79</v>
      </c>
      <c r="K9" s="21" t="s">
        <v>6</v>
      </c>
      <c r="L9" s="21" t="s">
        <v>7</v>
      </c>
      <c r="M9" s="21" t="s">
        <v>7</v>
      </c>
      <c r="N9" s="45" t="s">
        <v>7</v>
      </c>
      <c r="BE9" s="16"/>
      <c r="BG9" s="16"/>
      <c r="BI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34" t="s">
        <v>81</v>
      </c>
      <c r="BE10" s="16"/>
      <c r="BF10" s="19"/>
      <c r="BG10" s="16"/>
      <c r="BI10" s="16"/>
    </row>
    <row r="11" spans="2:61" s="23" customFormat="1" ht="18" customHeight="1">
      <c r="B11" s="24" t="s">
        <v>96</v>
      </c>
      <c r="C11" s="7"/>
      <c r="D11" s="7"/>
      <c r="E11" s="7"/>
      <c r="F11" s="7"/>
      <c r="G11" s="7"/>
      <c r="H11" s="7"/>
      <c r="I11" s="78">
        <v>0</v>
      </c>
      <c r="J11" s="7"/>
      <c r="K11" s="78">
        <v>0</v>
      </c>
      <c r="L11" s="7"/>
      <c r="M11" s="78">
        <v>0</v>
      </c>
      <c r="N11" s="78">
        <v>0</v>
      </c>
      <c r="BE11" s="16"/>
      <c r="BF11" s="19"/>
      <c r="BG11" s="16"/>
      <c r="BI11" s="16"/>
    </row>
    <row r="12" spans="2:61">
      <c r="B12" s="80" t="s">
        <v>194</v>
      </c>
      <c r="E12" s="16"/>
      <c r="F12" s="16"/>
      <c r="G12" s="16"/>
      <c r="I12" s="81">
        <v>0</v>
      </c>
      <c r="K12" s="81">
        <v>0</v>
      </c>
      <c r="M12" s="81">
        <v>0</v>
      </c>
      <c r="N12" s="81">
        <v>0</v>
      </c>
    </row>
    <row r="13" spans="2:61">
      <c r="B13" s="80" t="s">
        <v>515</v>
      </c>
      <c r="E13" s="16"/>
      <c r="F13" s="16"/>
      <c r="G13" s="16"/>
      <c r="I13" s="81">
        <v>0</v>
      </c>
      <c r="K13" s="81">
        <v>0</v>
      </c>
      <c r="M13" s="81">
        <v>0</v>
      </c>
      <c r="N13" s="81">
        <v>0</v>
      </c>
    </row>
    <row r="14" spans="2:61">
      <c r="B14" t="s">
        <v>213</v>
      </c>
      <c r="C14" t="s">
        <v>213</v>
      </c>
      <c r="E14" s="16"/>
      <c r="F14" s="16"/>
      <c r="G14" t="s">
        <v>213</v>
      </c>
      <c r="H14" t="s">
        <v>213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</row>
    <row r="15" spans="2:61">
      <c r="B15" s="80" t="s">
        <v>516</v>
      </c>
      <c r="E15" s="16"/>
      <c r="F15" s="16"/>
      <c r="G15" s="16"/>
      <c r="I15" s="81">
        <v>0</v>
      </c>
      <c r="K15" s="81">
        <v>0</v>
      </c>
      <c r="M15" s="81">
        <v>0</v>
      </c>
      <c r="N15" s="81">
        <v>0</v>
      </c>
    </row>
    <row r="16" spans="2:61">
      <c r="B16" t="s">
        <v>213</v>
      </c>
      <c r="C16" t="s">
        <v>213</v>
      </c>
      <c r="E16" s="16"/>
      <c r="F16" s="16"/>
      <c r="G16" t="s">
        <v>213</v>
      </c>
      <c r="H16" t="s">
        <v>213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</row>
    <row r="17" spans="2:14">
      <c r="B17" s="80" t="s">
        <v>517</v>
      </c>
      <c r="E17" s="16"/>
      <c r="F17" s="16"/>
      <c r="G17" s="16"/>
      <c r="I17" s="81">
        <v>0</v>
      </c>
      <c r="K17" s="81">
        <v>0</v>
      </c>
      <c r="M17" s="81">
        <v>0</v>
      </c>
      <c r="N17" s="81">
        <v>0</v>
      </c>
    </row>
    <row r="18" spans="2:14">
      <c r="B18" t="s">
        <v>213</v>
      </c>
      <c r="C18" t="s">
        <v>213</v>
      </c>
      <c r="E18" s="16"/>
      <c r="F18" s="16"/>
      <c r="G18" t="s">
        <v>213</v>
      </c>
      <c r="H18" t="s">
        <v>213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</row>
    <row r="19" spans="2:14">
      <c r="B19" s="80" t="s">
        <v>518</v>
      </c>
      <c r="E19" s="16"/>
      <c r="F19" s="16"/>
      <c r="G19" s="16"/>
      <c r="I19" s="81">
        <v>0</v>
      </c>
      <c r="K19" s="81">
        <v>0</v>
      </c>
      <c r="M19" s="81">
        <v>0</v>
      </c>
      <c r="N19" s="81">
        <v>0</v>
      </c>
    </row>
    <row r="20" spans="2:14">
      <c r="B20" t="s">
        <v>213</v>
      </c>
      <c r="C20" t="s">
        <v>213</v>
      </c>
      <c r="E20" s="16"/>
      <c r="F20" s="16"/>
      <c r="G20" t="s">
        <v>213</v>
      </c>
      <c r="H20" t="s">
        <v>213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</row>
    <row r="21" spans="2:14">
      <c r="B21" s="80" t="s">
        <v>221</v>
      </c>
      <c r="E21" s="16"/>
      <c r="F21" s="16"/>
      <c r="G21" s="16"/>
      <c r="I21" s="81">
        <v>0</v>
      </c>
      <c r="K21" s="81">
        <v>0</v>
      </c>
      <c r="M21" s="81">
        <v>0</v>
      </c>
      <c r="N21" s="81">
        <v>0</v>
      </c>
    </row>
    <row r="22" spans="2:14">
      <c r="B22" s="80" t="s">
        <v>274</v>
      </c>
      <c r="E22" s="16"/>
      <c r="F22" s="16"/>
      <c r="G22" s="16"/>
      <c r="I22" s="81">
        <v>0</v>
      </c>
      <c r="K22" s="81">
        <v>0</v>
      </c>
      <c r="M22" s="81">
        <v>0</v>
      </c>
      <c r="N22" s="81">
        <v>0</v>
      </c>
    </row>
    <row r="23" spans="2:14">
      <c r="B23" t="s">
        <v>213</v>
      </c>
      <c r="C23" t="s">
        <v>213</v>
      </c>
      <c r="E23" s="16"/>
      <c r="F23" s="16"/>
      <c r="G23" t="s">
        <v>213</v>
      </c>
      <c r="H23" t="s">
        <v>213</v>
      </c>
      <c r="I23" s="79">
        <v>0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</row>
    <row r="24" spans="2:14">
      <c r="B24" s="80" t="s">
        <v>275</v>
      </c>
      <c r="E24" s="16"/>
      <c r="F24" s="16"/>
      <c r="G24" s="16"/>
      <c r="I24" s="81">
        <v>0</v>
      </c>
      <c r="K24" s="81">
        <v>0</v>
      </c>
      <c r="M24" s="81">
        <v>0</v>
      </c>
      <c r="N24" s="81">
        <v>0</v>
      </c>
    </row>
    <row r="25" spans="2:14">
      <c r="B25" t="s">
        <v>213</v>
      </c>
      <c r="C25" t="s">
        <v>213</v>
      </c>
      <c r="E25" s="16"/>
      <c r="F25" s="16"/>
      <c r="G25" t="s">
        <v>213</v>
      </c>
      <c r="H25" t="s">
        <v>213</v>
      </c>
      <c r="I25" s="79">
        <v>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</row>
    <row r="26" spans="2:14">
      <c r="B26" t="s">
        <v>224</v>
      </c>
      <c r="E26" s="16"/>
      <c r="F26" s="16"/>
      <c r="G26" s="16"/>
    </row>
    <row r="27" spans="2:14">
      <c r="E27" s="16"/>
      <c r="F27" s="16"/>
      <c r="G27" s="16"/>
    </row>
    <row r="28" spans="2:14">
      <c r="E28" s="16"/>
      <c r="F28" s="16"/>
      <c r="G28" s="16"/>
    </row>
    <row r="29" spans="2:14">
      <c r="E29" s="16"/>
      <c r="F29" s="16"/>
      <c r="G29" s="16"/>
    </row>
    <row r="30" spans="2:14">
      <c r="E30" s="16"/>
      <c r="F30" s="16"/>
      <c r="G30" s="16"/>
    </row>
    <row r="31" spans="2:14">
      <c r="E31" s="16"/>
      <c r="F31" s="16"/>
      <c r="G31" s="16"/>
    </row>
    <row r="32" spans="2:14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N6"/>
    <mergeCell ref="B7:N7"/>
  </mergeCells>
  <dataValidations count="4">
    <dataValidation type="list" allowBlank="1" showInputMessage="1" showErrorMessage="1" sqref="G12:G340">
      <formula1>$BG$6:$BG$11</formula1>
    </dataValidation>
    <dataValidation type="list" allowBlank="1" showInputMessage="1" showErrorMessage="1" sqref="H12:H334">
      <formula1>$BI$6:$BI$11</formula1>
    </dataValidation>
    <dataValidation type="list" allowBlank="1" showInputMessage="1" showErrorMessage="1" sqref="E12:E334">
      <formula1>$BE$6:$BE$11</formula1>
    </dataValidation>
    <dataValidation allowBlank="1" showInputMessage="1" showErrorMessage="1" sqref="A1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220"/>
  <sheetViews>
    <sheetView rightToLeft="1" topLeftCell="A10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7.5703125" style="16" customWidth="1"/>
    <col min="15" max="15" width="6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190</v>
      </c>
    </row>
    <row r="2" spans="2:62">
      <c r="B2" s="2" t="s">
        <v>1</v>
      </c>
      <c r="C2" s="15" t="s">
        <v>887</v>
      </c>
    </row>
    <row r="3" spans="2:62">
      <c r="B3" s="2" t="s">
        <v>2</v>
      </c>
      <c r="C3" t="s">
        <v>888</v>
      </c>
    </row>
    <row r="4" spans="2:62">
      <c r="B4" s="2" t="s">
        <v>3</v>
      </c>
      <c r="C4" t="s">
        <v>191</v>
      </c>
    </row>
    <row r="5" spans="2:62">
      <c r="B5" s="77" t="s">
        <v>192</v>
      </c>
      <c r="C5" t="s">
        <v>193</v>
      </c>
    </row>
    <row r="6" spans="2:62" ht="26.25" customHeight="1">
      <c r="B6" s="103" t="s">
        <v>69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5"/>
      <c r="BJ6" s="19"/>
    </row>
    <row r="7" spans="2:62" ht="26.25" customHeight="1">
      <c r="B7" s="103" t="s">
        <v>97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5"/>
      <c r="BG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29" t="s">
        <v>88</v>
      </c>
      <c r="G8" s="28" t="s">
        <v>54</v>
      </c>
      <c r="H8" s="28" t="s">
        <v>74</v>
      </c>
      <c r="I8" s="28" t="s">
        <v>75</v>
      </c>
      <c r="J8" s="28" t="s">
        <v>57</v>
      </c>
      <c r="K8" s="28" t="s">
        <v>76</v>
      </c>
      <c r="L8" s="29" t="s">
        <v>58</v>
      </c>
      <c r="M8" s="36" t="s">
        <v>59</v>
      </c>
      <c r="O8" s="16"/>
      <c r="BG8" s="16"/>
      <c r="BH8" s="16"/>
      <c r="BJ8" s="23"/>
    </row>
    <row r="9" spans="2:62" s="19" customFormat="1" ht="26.25" customHeight="1">
      <c r="B9" s="20"/>
      <c r="C9" s="21"/>
      <c r="D9" s="21"/>
      <c r="E9" s="21"/>
      <c r="F9" s="21"/>
      <c r="G9" s="21"/>
      <c r="H9" s="31"/>
      <c r="I9" s="31" t="s">
        <v>79</v>
      </c>
      <c r="J9" s="31" t="s">
        <v>6</v>
      </c>
      <c r="K9" s="31" t="s">
        <v>7</v>
      </c>
      <c r="L9" s="45" t="s">
        <v>7</v>
      </c>
      <c r="M9" s="45" t="s">
        <v>7</v>
      </c>
      <c r="BG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34" t="s">
        <v>80</v>
      </c>
      <c r="N10" s="35"/>
      <c r="BG10" s="16"/>
      <c r="BH10" s="19"/>
      <c r="BJ10" s="16"/>
    </row>
    <row r="11" spans="2:62" s="23" customFormat="1" ht="18" customHeight="1">
      <c r="B11" s="24" t="s">
        <v>98</v>
      </c>
      <c r="C11" s="7"/>
      <c r="D11" s="7"/>
      <c r="E11" s="7"/>
      <c r="F11" s="7"/>
      <c r="G11" s="7"/>
      <c r="H11" s="78">
        <v>0</v>
      </c>
      <c r="I11" s="7"/>
      <c r="J11" s="78">
        <v>0</v>
      </c>
      <c r="K11" s="7"/>
      <c r="L11" s="78">
        <v>0</v>
      </c>
      <c r="M11" s="78">
        <v>0</v>
      </c>
      <c r="N11" s="35"/>
      <c r="BG11" s="16"/>
      <c r="BH11" s="19"/>
      <c r="BJ11" s="16"/>
    </row>
    <row r="12" spans="2:62">
      <c r="B12" s="80" t="s">
        <v>194</v>
      </c>
      <c r="D12" s="16"/>
      <c r="E12" s="16"/>
      <c r="F12" s="16"/>
      <c r="G12" s="16"/>
      <c r="H12" s="81">
        <v>0</v>
      </c>
      <c r="J12" s="81">
        <v>0</v>
      </c>
      <c r="L12" s="81">
        <v>0</v>
      </c>
      <c r="M12" s="81">
        <v>0</v>
      </c>
    </row>
    <row r="13" spans="2:62">
      <c r="B13" s="80" t="s">
        <v>519</v>
      </c>
      <c r="D13" s="16"/>
      <c r="E13" s="16"/>
      <c r="F13" s="16"/>
      <c r="G13" s="16"/>
      <c r="H13" s="81">
        <v>0</v>
      </c>
      <c r="J13" s="81">
        <v>0</v>
      </c>
      <c r="L13" s="81">
        <v>0</v>
      </c>
      <c r="M13" s="81">
        <v>0</v>
      </c>
    </row>
    <row r="14" spans="2:62">
      <c r="B14" t="s">
        <v>213</v>
      </c>
      <c r="C14" t="s">
        <v>213</v>
      </c>
      <c r="D14" s="16"/>
      <c r="E14" s="16"/>
      <c r="F14" t="s">
        <v>213</v>
      </c>
      <c r="G14" t="s">
        <v>213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</row>
    <row r="15" spans="2:62">
      <c r="B15" s="80" t="s">
        <v>520</v>
      </c>
      <c r="D15" s="16"/>
      <c r="E15" s="16"/>
      <c r="F15" s="16"/>
      <c r="G15" s="16"/>
      <c r="H15" s="81">
        <v>0</v>
      </c>
      <c r="J15" s="81">
        <v>0</v>
      </c>
      <c r="L15" s="81">
        <v>0</v>
      </c>
      <c r="M15" s="81">
        <v>0</v>
      </c>
    </row>
    <row r="16" spans="2:62">
      <c r="B16" t="s">
        <v>213</v>
      </c>
      <c r="C16" t="s">
        <v>213</v>
      </c>
      <c r="D16" s="16"/>
      <c r="E16" s="16"/>
      <c r="F16" t="s">
        <v>213</v>
      </c>
      <c r="G16" t="s">
        <v>213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</row>
    <row r="17" spans="2:13">
      <c r="B17" s="80" t="s">
        <v>521</v>
      </c>
      <c r="D17" s="16"/>
      <c r="E17" s="16"/>
      <c r="F17" s="16"/>
      <c r="G17" s="16"/>
      <c r="H17" s="81">
        <v>0</v>
      </c>
      <c r="J17" s="81">
        <v>0</v>
      </c>
      <c r="L17" s="81">
        <v>0</v>
      </c>
      <c r="M17" s="81">
        <v>0</v>
      </c>
    </row>
    <row r="18" spans="2:13">
      <c r="B18" t="s">
        <v>213</v>
      </c>
      <c r="C18" t="s">
        <v>213</v>
      </c>
      <c r="D18" s="16"/>
      <c r="E18" s="16"/>
      <c r="F18" t="s">
        <v>213</v>
      </c>
      <c r="G18" t="s">
        <v>213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</row>
    <row r="19" spans="2:13">
      <c r="B19" s="80" t="s">
        <v>522</v>
      </c>
      <c r="D19" s="16"/>
      <c r="E19" s="16"/>
      <c r="F19" s="16"/>
      <c r="G19" s="16"/>
      <c r="H19" s="81">
        <v>0</v>
      </c>
      <c r="J19" s="81">
        <v>0</v>
      </c>
      <c r="L19" s="81">
        <v>0</v>
      </c>
      <c r="M19" s="81">
        <v>0</v>
      </c>
    </row>
    <row r="20" spans="2:13">
      <c r="B20" t="s">
        <v>213</v>
      </c>
      <c r="C20" t="s">
        <v>213</v>
      </c>
      <c r="D20" s="16"/>
      <c r="E20" s="16"/>
      <c r="F20" t="s">
        <v>213</v>
      </c>
      <c r="G20" t="s">
        <v>213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</row>
    <row r="21" spans="2:13">
      <c r="B21" s="80" t="s">
        <v>368</v>
      </c>
      <c r="D21" s="16"/>
      <c r="E21" s="16"/>
      <c r="F21" s="16"/>
      <c r="G21" s="16"/>
      <c r="H21" s="81">
        <v>0</v>
      </c>
      <c r="J21" s="81">
        <v>0</v>
      </c>
      <c r="L21" s="81">
        <v>0</v>
      </c>
      <c r="M21" s="81">
        <v>0</v>
      </c>
    </row>
    <row r="22" spans="2:13">
      <c r="B22" t="s">
        <v>213</v>
      </c>
      <c r="C22" t="s">
        <v>213</v>
      </c>
      <c r="D22" s="16"/>
      <c r="E22" s="16"/>
      <c r="F22" t="s">
        <v>213</v>
      </c>
      <c r="G22" t="s">
        <v>213</v>
      </c>
      <c r="H22" s="79">
        <v>0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</row>
    <row r="23" spans="2:13">
      <c r="B23" s="80" t="s">
        <v>523</v>
      </c>
      <c r="D23" s="16"/>
      <c r="E23" s="16"/>
      <c r="F23" s="16"/>
      <c r="G23" s="16"/>
      <c r="H23" s="81">
        <v>0</v>
      </c>
      <c r="J23" s="81">
        <v>0</v>
      </c>
      <c r="L23" s="81">
        <v>0</v>
      </c>
      <c r="M23" s="81">
        <v>0</v>
      </c>
    </row>
    <row r="24" spans="2:13">
      <c r="B24" t="s">
        <v>213</v>
      </c>
      <c r="C24" t="s">
        <v>213</v>
      </c>
      <c r="D24" s="16"/>
      <c r="E24" s="16"/>
      <c r="F24" t="s">
        <v>213</v>
      </c>
      <c r="G24" t="s">
        <v>213</v>
      </c>
      <c r="H24" s="79">
        <v>0</v>
      </c>
      <c r="I24" s="79">
        <v>0</v>
      </c>
      <c r="J24" s="79">
        <v>0</v>
      </c>
      <c r="K24" s="79">
        <v>0</v>
      </c>
      <c r="L24" s="79">
        <v>0</v>
      </c>
      <c r="M24" s="79">
        <v>0</v>
      </c>
    </row>
    <row r="25" spans="2:13">
      <c r="B25" s="80" t="s">
        <v>221</v>
      </c>
      <c r="D25" s="16"/>
      <c r="E25" s="16"/>
      <c r="F25" s="16"/>
      <c r="G25" s="16"/>
      <c r="H25" s="81">
        <v>0</v>
      </c>
      <c r="J25" s="81">
        <v>0</v>
      </c>
      <c r="L25" s="81">
        <v>0</v>
      </c>
      <c r="M25" s="81">
        <v>0</v>
      </c>
    </row>
    <row r="26" spans="2:13">
      <c r="B26" s="80" t="s">
        <v>524</v>
      </c>
      <c r="D26" s="16"/>
      <c r="E26" s="16"/>
      <c r="F26" s="16"/>
      <c r="G26" s="16"/>
      <c r="H26" s="81">
        <v>0</v>
      </c>
      <c r="J26" s="81">
        <v>0</v>
      </c>
      <c r="L26" s="81">
        <v>0</v>
      </c>
      <c r="M26" s="81">
        <v>0</v>
      </c>
    </row>
    <row r="27" spans="2:13">
      <c r="B27" t="s">
        <v>213</v>
      </c>
      <c r="C27" t="s">
        <v>213</v>
      </c>
      <c r="D27" s="16"/>
      <c r="E27" s="16"/>
      <c r="F27" t="s">
        <v>213</v>
      </c>
      <c r="G27" t="s">
        <v>213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</row>
    <row r="28" spans="2:13">
      <c r="B28" s="80" t="s">
        <v>525</v>
      </c>
      <c r="D28" s="16"/>
      <c r="E28" s="16"/>
      <c r="F28" s="16"/>
      <c r="G28" s="16"/>
      <c r="H28" s="81">
        <v>0</v>
      </c>
      <c r="J28" s="81">
        <v>0</v>
      </c>
      <c r="L28" s="81">
        <v>0</v>
      </c>
      <c r="M28" s="81">
        <v>0</v>
      </c>
    </row>
    <row r="29" spans="2:13">
      <c r="B29" t="s">
        <v>213</v>
      </c>
      <c r="C29" t="s">
        <v>213</v>
      </c>
      <c r="D29" s="16"/>
      <c r="E29" s="16"/>
      <c r="F29" t="s">
        <v>213</v>
      </c>
      <c r="G29" t="s">
        <v>213</v>
      </c>
      <c r="H29" s="79">
        <v>0</v>
      </c>
      <c r="I29" s="79">
        <v>0</v>
      </c>
      <c r="J29" s="79">
        <v>0</v>
      </c>
      <c r="K29" s="79">
        <v>0</v>
      </c>
      <c r="L29" s="79">
        <v>0</v>
      </c>
      <c r="M29" s="79">
        <v>0</v>
      </c>
    </row>
    <row r="30" spans="2:13">
      <c r="B30" s="80" t="s">
        <v>368</v>
      </c>
      <c r="D30" s="16"/>
      <c r="E30" s="16"/>
      <c r="F30" s="16"/>
      <c r="G30" s="16"/>
      <c r="H30" s="81">
        <v>0</v>
      </c>
      <c r="J30" s="81">
        <v>0</v>
      </c>
      <c r="L30" s="81">
        <v>0</v>
      </c>
      <c r="M30" s="81">
        <v>0</v>
      </c>
    </row>
    <row r="31" spans="2:13">
      <c r="B31" t="s">
        <v>213</v>
      </c>
      <c r="C31" t="s">
        <v>213</v>
      </c>
      <c r="D31" s="16"/>
      <c r="E31" s="16"/>
      <c r="F31" t="s">
        <v>213</v>
      </c>
      <c r="G31" t="s">
        <v>213</v>
      </c>
      <c r="H31" s="79">
        <v>0</v>
      </c>
      <c r="I31" s="79">
        <v>0</v>
      </c>
      <c r="J31" s="79">
        <v>0</v>
      </c>
      <c r="K31" s="79">
        <v>0</v>
      </c>
      <c r="L31" s="79">
        <v>0</v>
      </c>
      <c r="M31" s="79">
        <v>0</v>
      </c>
    </row>
    <row r="32" spans="2:13">
      <c r="B32" s="80" t="s">
        <v>523</v>
      </c>
      <c r="D32" s="16"/>
      <c r="E32" s="16"/>
      <c r="F32" s="16"/>
      <c r="G32" s="16"/>
      <c r="H32" s="81">
        <v>0</v>
      </c>
      <c r="J32" s="81">
        <v>0</v>
      </c>
      <c r="L32" s="81">
        <v>0</v>
      </c>
      <c r="M32" s="81">
        <v>0</v>
      </c>
    </row>
    <row r="33" spans="2:13">
      <c r="B33" t="s">
        <v>213</v>
      </c>
      <c r="C33" t="s">
        <v>213</v>
      </c>
      <c r="D33" s="16"/>
      <c r="E33" s="16"/>
      <c r="F33" t="s">
        <v>213</v>
      </c>
      <c r="G33" t="s">
        <v>213</v>
      </c>
      <c r="H33" s="79">
        <v>0</v>
      </c>
      <c r="I33" s="79">
        <v>0</v>
      </c>
      <c r="J33" s="79">
        <v>0</v>
      </c>
      <c r="K33" s="79">
        <v>0</v>
      </c>
      <c r="L33" s="79">
        <v>0</v>
      </c>
      <c r="M33" s="79">
        <v>0</v>
      </c>
    </row>
    <row r="34" spans="2:13">
      <c r="B34" t="s">
        <v>224</v>
      </c>
      <c r="D34" s="16"/>
      <c r="E34" s="16"/>
      <c r="F34" s="16"/>
      <c r="G34" s="16"/>
    </row>
    <row r="35" spans="2:13">
      <c r="D35" s="16"/>
      <c r="E35" s="16"/>
      <c r="F35" s="16"/>
      <c r="G35" s="16"/>
    </row>
    <row r="36" spans="2:13">
      <c r="D36" s="16"/>
      <c r="E36" s="16"/>
      <c r="F36" s="16"/>
      <c r="G36" s="16"/>
    </row>
    <row r="37" spans="2:13">
      <c r="D37" s="16"/>
      <c r="E37" s="16"/>
      <c r="F37" s="16"/>
      <c r="G37" s="16"/>
    </row>
    <row r="38" spans="2:13">
      <c r="D38" s="16"/>
      <c r="E38" s="16"/>
      <c r="F38" s="16"/>
      <c r="G38" s="16"/>
    </row>
    <row r="39" spans="2:13">
      <c r="D39" s="16"/>
      <c r="E39" s="16"/>
      <c r="F39" s="16"/>
      <c r="G39" s="16"/>
    </row>
    <row r="40" spans="2:13">
      <c r="D40" s="16"/>
      <c r="E40" s="16"/>
      <c r="F40" s="16"/>
      <c r="G40" s="16"/>
    </row>
    <row r="41" spans="2:13">
      <c r="D41" s="16"/>
      <c r="E41" s="16"/>
      <c r="F41" s="16"/>
      <c r="G41" s="16"/>
    </row>
    <row r="42" spans="2:13">
      <c r="D42" s="16"/>
      <c r="E42" s="16"/>
      <c r="F42" s="16"/>
      <c r="G42" s="16"/>
    </row>
    <row r="43" spans="2:13">
      <c r="D43" s="16"/>
      <c r="E43" s="16"/>
      <c r="F43" s="16"/>
      <c r="G43" s="16"/>
    </row>
    <row r="44" spans="2:13">
      <c r="D44" s="16"/>
      <c r="E44" s="16"/>
      <c r="F44" s="16"/>
      <c r="G44" s="16"/>
    </row>
    <row r="45" spans="2:13">
      <c r="D45" s="16"/>
      <c r="E45" s="16"/>
      <c r="F45" s="16"/>
      <c r="G45" s="16"/>
    </row>
    <row r="46" spans="2:13">
      <c r="D46" s="16"/>
      <c r="E46" s="16"/>
      <c r="F46" s="16"/>
      <c r="G46" s="16"/>
    </row>
    <row r="47" spans="2:13">
      <c r="D47" s="16"/>
      <c r="E47" s="16"/>
      <c r="F47" s="16"/>
      <c r="G47" s="16"/>
    </row>
    <row r="48" spans="2:13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  <c r="C2" s="15" t="s">
        <v>887</v>
      </c>
    </row>
    <row r="3" spans="2:65">
      <c r="B3" s="2" t="s">
        <v>2</v>
      </c>
      <c r="C3" t="s">
        <v>888</v>
      </c>
    </row>
    <row r="4" spans="2:65">
      <c r="B4" s="2" t="s">
        <v>3</v>
      </c>
      <c r="C4" t="s">
        <v>191</v>
      </c>
    </row>
    <row r="5" spans="2:65">
      <c r="B5" s="77" t="s">
        <v>192</v>
      </c>
      <c r="C5" t="s">
        <v>193</v>
      </c>
    </row>
    <row r="6" spans="2:65" ht="26.25" customHeight="1">
      <c r="B6" s="103" t="s">
        <v>69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5"/>
    </row>
    <row r="7" spans="2:65" ht="26.25" customHeight="1">
      <c r="B7" s="103" t="s">
        <v>99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  <c r="BM7" s="19"/>
    </row>
    <row r="8" spans="2:65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38" t="s">
        <v>88</v>
      </c>
      <c r="G8" s="28" t="s">
        <v>52</v>
      </c>
      <c r="H8" s="28" t="s">
        <v>53</v>
      </c>
      <c r="I8" s="28" t="s">
        <v>54</v>
      </c>
      <c r="J8" s="28" t="s">
        <v>74</v>
      </c>
      <c r="K8" s="28" t="s">
        <v>75</v>
      </c>
      <c r="L8" s="28" t="s">
        <v>57</v>
      </c>
      <c r="M8" s="28" t="s">
        <v>76</v>
      </c>
      <c r="N8" s="29" t="s">
        <v>58</v>
      </c>
      <c r="O8" s="36" t="s">
        <v>59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/>
      <c r="K9" s="31" t="s">
        <v>79</v>
      </c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35"/>
      <c r="BG10" s="16"/>
      <c r="BH10" s="19"/>
      <c r="BI10" s="16"/>
    </row>
    <row r="11" spans="2:65" s="23" customFormat="1" ht="18" customHeight="1">
      <c r="B11" s="24" t="s">
        <v>100</v>
      </c>
      <c r="C11" s="7"/>
      <c r="D11" s="7"/>
      <c r="E11" s="7"/>
      <c r="F11" s="7"/>
      <c r="G11" s="7"/>
      <c r="H11" s="7"/>
      <c r="I11" s="7"/>
      <c r="J11" s="78">
        <v>4459.01</v>
      </c>
      <c r="K11" s="7"/>
      <c r="L11" s="78">
        <v>2278.2205174291998</v>
      </c>
      <c r="M11" s="7"/>
      <c r="N11" s="78">
        <v>100</v>
      </c>
      <c r="O11" s="78">
        <v>0.62</v>
      </c>
      <c r="P11" s="35"/>
      <c r="BG11" s="16"/>
      <c r="BH11" s="19"/>
      <c r="BI11" s="16"/>
      <c r="BM11" s="16"/>
    </row>
    <row r="12" spans="2:65">
      <c r="B12" s="80" t="s">
        <v>194</v>
      </c>
      <c r="C12" s="16"/>
      <c r="D12" s="16"/>
      <c r="E12" s="16"/>
      <c r="J12" s="81">
        <v>0</v>
      </c>
      <c r="L12" s="81">
        <v>0</v>
      </c>
      <c r="N12" s="81">
        <v>0</v>
      </c>
      <c r="O12" s="81">
        <v>0</v>
      </c>
    </row>
    <row r="13" spans="2:65">
      <c r="B13" s="80" t="s">
        <v>526</v>
      </c>
      <c r="C13" s="16"/>
      <c r="D13" s="16"/>
      <c r="E13" s="16"/>
      <c r="J13" s="81">
        <v>0</v>
      </c>
      <c r="L13" s="81">
        <v>0</v>
      </c>
      <c r="N13" s="81">
        <v>0</v>
      </c>
      <c r="O13" s="81">
        <v>0</v>
      </c>
    </row>
    <row r="14" spans="2:65">
      <c r="B14" t="s">
        <v>213</v>
      </c>
      <c r="C14" t="s">
        <v>213</v>
      </c>
      <c r="D14" s="16"/>
      <c r="E14" s="16"/>
      <c r="F14" t="s">
        <v>213</v>
      </c>
      <c r="G14" t="s">
        <v>213</v>
      </c>
      <c r="I14" t="s">
        <v>213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</row>
    <row r="15" spans="2:65">
      <c r="B15" s="80" t="s">
        <v>221</v>
      </c>
      <c r="C15" s="16"/>
      <c r="D15" s="16"/>
      <c r="E15" s="16"/>
      <c r="J15" s="81">
        <v>4459.01</v>
      </c>
      <c r="L15" s="81">
        <v>2278.2205174291998</v>
      </c>
      <c r="N15" s="81">
        <v>100</v>
      </c>
      <c r="O15" s="81">
        <v>0.62</v>
      </c>
    </row>
    <row r="16" spans="2:65">
      <c r="B16" s="80" t="s">
        <v>527</v>
      </c>
      <c r="C16" s="16"/>
      <c r="D16" s="16"/>
      <c r="E16" s="16"/>
      <c r="J16" s="81">
        <v>4459.01</v>
      </c>
      <c r="L16" s="81">
        <v>2278.2205174291998</v>
      </c>
      <c r="N16" s="81">
        <v>100</v>
      </c>
      <c r="O16" s="81">
        <v>0.62</v>
      </c>
    </row>
    <row r="17" spans="2:15">
      <c r="B17" t="s">
        <v>528</v>
      </c>
      <c r="C17" t="s">
        <v>529</v>
      </c>
      <c r="D17" t="s">
        <v>129</v>
      </c>
      <c r="E17" t="s">
        <v>530</v>
      </c>
      <c r="F17" t="s">
        <v>400</v>
      </c>
      <c r="G17" t="s">
        <v>213</v>
      </c>
      <c r="H17" t="s">
        <v>220</v>
      </c>
      <c r="I17" t="s">
        <v>112</v>
      </c>
      <c r="J17" s="79">
        <v>1916.88</v>
      </c>
      <c r="K17" s="79">
        <v>13507</v>
      </c>
      <c r="L17" s="79">
        <v>995.2615012704</v>
      </c>
      <c r="M17" s="79">
        <v>0.21</v>
      </c>
      <c r="N17" s="79">
        <v>43.69</v>
      </c>
      <c r="O17" s="79">
        <v>0.27</v>
      </c>
    </row>
    <row r="18" spans="2:15">
      <c r="B18" t="s">
        <v>531</v>
      </c>
      <c r="C18" t="s">
        <v>532</v>
      </c>
      <c r="D18" t="s">
        <v>129</v>
      </c>
      <c r="E18" t="s">
        <v>533</v>
      </c>
      <c r="F18" t="s">
        <v>400</v>
      </c>
      <c r="G18" t="s">
        <v>213</v>
      </c>
      <c r="H18" t="s">
        <v>220</v>
      </c>
      <c r="I18" t="s">
        <v>112</v>
      </c>
      <c r="J18" s="79">
        <v>2542.13</v>
      </c>
      <c r="K18" s="79">
        <v>13129</v>
      </c>
      <c r="L18" s="79">
        <v>1282.9590161588001</v>
      </c>
      <c r="M18" s="79">
        <v>0.12</v>
      </c>
      <c r="N18" s="79">
        <v>56.31</v>
      </c>
      <c r="O18" s="79">
        <v>0.35</v>
      </c>
    </row>
    <row r="19" spans="2:15">
      <c r="B19" t="s">
        <v>224</v>
      </c>
      <c r="C19" s="16"/>
      <c r="D19" s="16"/>
      <c r="E19" s="16"/>
    </row>
    <row r="20" spans="2:15">
      <c r="C20" s="16"/>
      <c r="D20" s="16"/>
      <c r="E20" s="16"/>
    </row>
    <row r="21" spans="2:15">
      <c r="C21" s="16"/>
      <c r="D21" s="16"/>
      <c r="E21" s="16"/>
    </row>
    <row r="22" spans="2:15">
      <c r="C22" s="16"/>
      <c r="D22" s="16"/>
      <c r="E22" s="16"/>
    </row>
    <row r="23" spans="2:15">
      <c r="C23" s="16"/>
      <c r="D23" s="16"/>
      <c r="E23" s="16"/>
    </row>
    <row r="24" spans="2:15">
      <c r="C24" s="16"/>
      <c r="D24" s="16"/>
      <c r="E24" s="16"/>
    </row>
    <row r="25" spans="2:15">
      <c r="C25" s="16"/>
      <c r="D25" s="16"/>
      <c r="E25" s="16"/>
    </row>
    <row r="26" spans="2:15">
      <c r="C26" s="16"/>
      <c r="D26" s="16"/>
      <c r="E26" s="16"/>
    </row>
    <row r="27" spans="2:15">
      <c r="C27" s="16"/>
      <c r="D27" s="16"/>
      <c r="E27" s="16"/>
    </row>
    <row r="28" spans="2:15">
      <c r="C28" s="16"/>
      <c r="D28" s="16"/>
      <c r="E28" s="16"/>
    </row>
    <row r="29" spans="2:15">
      <c r="C29" s="16"/>
      <c r="D29" s="16"/>
      <c r="E29" s="16"/>
    </row>
    <row r="30" spans="2:15">
      <c r="C30" s="16"/>
      <c r="D30" s="16"/>
      <c r="E30" s="16"/>
    </row>
    <row r="31" spans="2:15">
      <c r="C31" s="16"/>
      <c r="D31" s="16"/>
      <c r="E31" s="16"/>
    </row>
    <row r="32" spans="2:15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  <c r="C2" s="15" t="s">
        <v>887</v>
      </c>
    </row>
    <row r="3" spans="2:60">
      <c r="B3" s="2" t="s">
        <v>2</v>
      </c>
      <c r="C3" t="s">
        <v>888</v>
      </c>
    </row>
    <row r="4" spans="2:60">
      <c r="B4" s="2" t="s">
        <v>3</v>
      </c>
      <c r="C4" t="s">
        <v>191</v>
      </c>
    </row>
    <row r="5" spans="2:60">
      <c r="B5" s="77" t="s">
        <v>192</v>
      </c>
      <c r="C5" t="s">
        <v>193</v>
      </c>
    </row>
    <row r="6" spans="2:60" ht="26.25" customHeight="1">
      <c r="B6" s="103" t="s">
        <v>69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60" ht="26.25" customHeight="1">
      <c r="B7" s="103" t="s">
        <v>101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  <c r="BH7" s="19"/>
    </row>
    <row r="8" spans="2:60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103</v>
      </c>
      <c r="C11" s="7"/>
      <c r="D11" s="7"/>
      <c r="E11" s="7"/>
      <c r="F11" s="7"/>
      <c r="G11" s="78">
        <v>0</v>
      </c>
      <c r="H11" s="7"/>
      <c r="I11" s="78">
        <v>0</v>
      </c>
      <c r="J11" s="25"/>
      <c r="K11" s="78">
        <v>0</v>
      </c>
      <c r="L11" s="78">
        <v>0</v>
      </c>
      <c r="BC11" s="16"/>
      <c r="BD11" s="19"/>
      <c r="BE11" s="16"/>
      <c r="BG11" s="16"/>
    </row>
    <row r="12" spans="2:60">
      <c r="B12" s="80" t="s">
        <v>194</v>
      </c>
      <c r="D12" s="16"/>
      <c r="E12" s="16"/>
      <c r="G12" s="81">
        <v>0</v>
      </c>
      <c r="I12" s="81">
        <v>0</v>
      </c>
      <c r="K12" s="81">
        <v>0</v>
      </c>
      <c r="L12" s="81">
        <v>0</v>
      </c>
    </row>
    <row r="13" spans="2:60">
      <c r="B13" s="80" t="s">
        <v>534</v>
      </c>
      <c r="D13" s="16"/>
      <c r="E13" s="16"/>
      <c r="G13" s="81">
        <v>0</v>
      </c>
      <c r="I13" s="81">
        <v>0</v>
      </c>
      <c r="K13" s="81">
        <v>0</v>
      </c>
      <c r="L13" s="81">
        <v>0</v>
      </c>
    </row>
    <row r="14" spans="2:60">
      <c r="B14" t="s">
        <v>213</v>
      </c>
      <c r="C14" t="s">
        <v>213</v>
      </c>
      <c r="D14" s="16"/>
      <c r="E14" t="s">
        <v>213</v>
      </c>
      <c r="F14" t="s">
        <v>213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</row>
    <row r="15" spans="2:60">
      <c r="B15" s="80" t="s">
        <v>221</v>
      </c>
      <c r="D15" s="16"/>
      <c r="E15" s="16"/>
      <c r="G15" s="81">
        <v>0</v>
      </c>
      <c r="I15" s="81">
        <v>0</v>
      </c>
      <c r="K15" s="81">
        <v>0</v>
      </c>
      <c r="L15" s="81">
        <v>0</v>
      </c>
    </row>
    <row r="16" spans="2:60">
      <c r="B16" s="80" t="s">
        <v>535</v>
      </c>
      <c r="D16" s="16"/>
      <c r="E16" s="16"/>
      <c r="G16" s="81">
        <v>0</v>
      </c>
      <c r="I16" s="81">
        <v>0</v>
      </c>
      <c r="K16" s="81">
        <v>0</v>
      </c>
      <c r="L16" s="81">
        <v>0</v>
      </c>
    </row>
    <row r="17" spans="2:12">
      <c r="B17" t="s">
        <v>213</v>
      </c>
      <c r="C17" t="s">
        <v>213</v>
      </c>
      <c r="D17" s="16"/>
      <c r="E17" t="s">
        <v>213</v>
      </c>
      <c r="F17" t="s">
        <v>213</v>
      </c>
      <c r="G17" s="79">
        <v>0</v>
      </c>
      <c r="H17" s="79">
        <v>0</v>
      </c>
      <c r="I17" s="79">
        <v>0</v>
      </c>
      <c r="J17" s="79">
        <v>0</v>
      </c>
      <c r="K17" s="79">
        <v>0</v>
      </c>
      <c r="L17" s="79">
        <v>0</v>
      </c>
    </row>
    <row r="18" spans="2:12">
      <c r="B18" t="s">
        <v>224</v>
      </c>
      <c r="D18" s="16"/>
      <c r="E18" s="16"/>
    </row>
    <row r="19" spans="2:12">
      <c r="D19" s="16"/>
      <c r="E19" s="16"/>
    </row>
    <row r="20" spans="2:12">
      <c r="D20" s="16"/>
      <c r="E20" s="16"/>
    </row>
    <row r="21" spans="2:12"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internet</cp:lastModifiedBy>
  <dcterms:created xsi:type="dcterms:W3CDTF">2015-11-10T09:34:27Z</dcterms:created>
  <dcterms:modified xsi:type="dcterms:W3CDTF">2017-06-04T09:30:20Z</dcterms:modified>
</cp:coreProperties>
</file>