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<sst xmlns="http://schemas.openxmlformats.org/spreadsheetml/2006/main" count="199" uniqueCount="114">
  <si>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</si>
  <si>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</si>
  <si>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</si>
  <si>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</si>
  <si>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</si>
  <si>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</si>
  <si>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</si>
  <si>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</si>
  <si>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</si>
  <si>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</si>
  <si>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</si>
  <si>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</si>
  <si>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</si>
  <si>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</si>
  <si>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</si>
  <si>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</si>
  <si>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</si>
  <si>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</si>
  <si>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</si>
  <si>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</si>
  <si>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</si>
  <si>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</si>
  <si>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</si>
  <si>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</si>
  <si>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</si>
  <si>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</si>
  <si>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</si>
  <si>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</si>
  <si>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</si>
  <si>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</si>
  <si>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</si>
  <si>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</si>
  <si>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</si>
  <si>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</si>
  <si>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</si>
  <si>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</si>
  <si>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</si>
  <si>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</si>
  <si>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</si>
  <si>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</si>
  <si>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</si>
  <si>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</si>
  <si>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</si>
  <si>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</si>
  <si>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</si>
  <si>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</si>
  <si>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</si>
  <si>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</si>
  <si>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</si>
  <si>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</si>
  <si>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</si>
  <si>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</si>
  <si>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</si>
  <si>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</si>
  <si>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</si>
  <si>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</si>
  <si>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</si>
  <si>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</si>
  <si>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</si>
  <si>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</si>
  <si>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</si>
  <si>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</si>
  <si>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</si>
  <si>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</si>
  <si>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</si>
  <si>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</si>
  <si>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</si>
  <si>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</si>
  <si>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</si>
  <si>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</si>
  <si>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</si>
  <si>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</si>
  <si>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</si>
  <si>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</si>
  <si>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</si>
  <si>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</si>
  <si>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</si>
  <si>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</si>
  <si>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</si>
  <si>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</si>
  <si>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</si>
  <si>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</si>
  <si>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</si>
  <si>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</si>
  <si>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</si>
  <si>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</si>
  <si>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</si>
  <si>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</si>
  <si>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</si>
  <si>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</si>
  <si>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</si>
  <si>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</si>
  <si>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</si>
  <si>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</si>
  <si>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</si>
  <si>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</si>
  <si>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</si>
  <si>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</si>
  <si>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</si>
  <si>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</si>
  <si>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</si>
  <si>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</si>
  <si>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</si>
  <si>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</si>
  <si>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</si>
  <si>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</si>
  <si>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</si>
  <si>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30.06.2016</t>
  </si>
  <si>
    <t>אלטשולר הקרן הירוקה</t>
  </si>
  <si>
    <t>נספח 2- צדדים קשורים- יתרות השקעה לרבעון המסתיים  לרבעון המסתיים ביום 30.06.2016</t>
  </si>
  <si>
    <t>סחירים של צד קשור לרבעון המסתיים ביום 30.06.2016</t>
  </si>
  <si>
    <t xml:space="preserve"> לרבעון המסתיים ביום 30.06.2016</t>
  </si>
  <si>
    <t>שבוצעו מול צדדים קשורים לרבעון המסתיים ביום 30.06.2016</t>
  </si>
  <si>
    <t>נספח 4- רכישת נייר ערך בהנפקות באמצעות חתם קשור או באמצעות צד קשור ששיווק את ההנפקה לרבעון המסתיים ביום 30.06.2016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</si>
</sst>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[$-40D]dddd\ dd\ mmmm\ yyyy"/>
    <numFmt numFmtId="183" formatCode="&quot;₪&quot;\ #,##0.00"/>
    <numFmt numFmtId="184" formatCode="&quot;₪&quot;\ #,##0.0"/>
    <numFmt numFmtId="185" formatCode="&quot;₪&quot;\ #,##0"/>
    <numFmt numFmtId="186" formatCode="###,##0.00"/>
    <numFmt numFmtId="187" formatCode="#,##0.00_ ;\-#,##0.00\ "/>
    <numFmt numFmtId="188" formatCode="#,##0.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3" fontId="8" fillId="0" borderId="10" xfId="0" applyNumberFormat="1" applyFont="1" applyBorder="1" applyAlignment="1">
      <alignment/>
    </xf>
    <xf numFmtId="183" fontId="3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3" sqref="A33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0" t="s">
        <v>107</v>
      </c>
      <c r="B1" s="120"/>
      <c r="C1" s="120"/>
      <c r="D1" s="120"/>
    </row>
    <row r="3" spans="1:4" ht="15.75">
      <c r="A3" s="2" t="s">
        <v>102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6" t="s">
        <v>43</v>
      </c>
      <c r="E5" s="127"/>
      <c r="F5" s="121" t="s">
        <v>51</v>
      </c>
      <c r="G5" s="121"/>
      <c r="H5" s="121" t="s">
        <v>53</v>
      </c>
      <c r="I5" s="121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2" t="s">
        <v>5</v>
      </c>
      <c r="E7" s="123"/>
      <c r="F7" s="122" t="s">
        <v>5</v>
      </c>
      <c r="G7" s="123"/>
      <c r="H7" s="122" t="s">
        <v>5</v>
      </c>
      <c r="I7" s="123"/>
      <c r="J7" s="9" t="s">
        <v>5</v>
      </c>
    </row>
    <row r="8" spans="1:10" ht="12.75">
      <c r="A8" s="10"/>
      <c r="B8" s="124" t="s">
        <v>46</v>
      </c>
      <c r="C8" s="125"/>
      <c r="D8" s="128" t="s">
        <v>49</v>
      </c>
      <c r="E8" s="128"/>
      <c r="F8" s="119" t="s">
        <v>50</v>
      </c>
      <c r="G8" s="119"/>
      <c r="H8" s="119" t="s">
        <v>52</v>
      </c>
      <c r="I8" s="119"/>
      <c r="J8" s="11" t="s">
        <v>54</v>
      </c>
    </row>
    <row r="9" spans="1:10" ht="12.75">
      <c r="A9" s="12" t="s">
        <v>95</v>
      </c>
      <c r="B9" s="14">
        <f>'נספח 2'!I21</f>
        <v>69022.02</v>
      </c>
      <c r="C9" s="14">
        <f>'נספח 2'!J21</f>
        <v>0.33</v>
      </c>
      <c r="D9" s="102">
        <f>'נספח 3א'!C24</f>
        <v>2749.61</v>
      </c>
      <c r="E9" s="102">
        <f>'נספח 3א'!D24</f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46.67</v>
      </c>
      <c r="C12" s="108">
        <v>0.0017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69068.69</v>
      </c>
      <c r="C13" s="22">
        <f>SUM(C9:C12)</f>
        <v>0.3317</v>
      </c>
      <c r="D13" s="22">
        <f>+D9</f>
        <v>2749.61</v>
      </c>
      <c r="E13" s="22">
        <f>+E9</f>
        <v>0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7:G7"/>
    <mergeCell ref="F8:G8"/>
    <mergeCell ref="A1:D1"/>
    <mergeCell ref="H5:I5"/>
    <mergeCell ref="H7:I7"/>
    <mergeCell ref="H8:I8"/>
    <mergeCell ref="B8:C8"/>
    <mergeCell ref="D5:E5"/>
    <mergeCell ref="D8:E8"/>
    <mergeCell ref="D7:E7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A13" sqref="A13:A15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0" t="s">
        <v>109</v>
      </c>
      <c r="B2" s="120"/>
      <c r="C2" s="120"/>
      <c r="D2" s="120"/>
      <c r="E2" s="120"/>
      <c r="F2" s="1"/>
      <c r="G2" s="1"/>
      <c r="H2" s="24"/>
      <c r="I2" s="24"/>
    </row>
    <row r="4" spans="1:2" ht="15.75">
      <c r="A4" s="2" t="s">
        <v>102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2.75">
      <c r="A13" s="109" t="s">
        <v>108</v>
      </c>
      <c r="B13" s="100">
        <v>5105218</v>
      </c>
      <c r="C13" s="10"/>
      <c r="D13" s="10"/>
      <c r="E13" s="10"/>
      <c r="F13" s="10"/>
      <c r="G13" s="10"/>
      <c r="H13" s="10">
        <v>5.71</v>
      </c>
      <c r="I13" s="116">
        <v>4885.59</v>
      </c>
      <c r="J13" s="116">
        <v>0.02</v>
      </c>
    </row>
    <row r="14" spans="1:10" ht="12.75">
      <c r="A14" s="109" t="s">
        <v>100</v>
      </c>
      <c r="B14" s="100">
        <v>5105903</v>
      </c>
      <c r="C14" s="10"/>
      <c r="D14" s="10"/>
      <c r="E14" s="10"/>
      <c r="F14" s="10"/>
      <c r="G14" s="10"/>
      <c r="H14" s="10">
        <v>10.47</v>
      </c>
      <c r="I14" s="116">
        <v>55338.54</v>
      </c>
      <c r="J14" s="116">
        <v>0.27</v>
      </c>
    </row>
    <row r="15" spans="1:10" ht="12.75">
      <c r="A15" s="109" t="s">
        <v>101</v>
      </c>
      <c r="B15" s="100" t="s">
        <v>99</v>
      </c>
      <c r="C15" s="10"/>
      <c r="D15" s="10"/>
      <c r="E15" s="10"/>
      <c r="F15" s="10"/>
      <c r="G15" s="10"/>
      <c r="H15" s="10">
        <v>6.53</v>
      </c>
      <c r="I15" s="116">
        <v>8797.89</v>
      </c>
      <c r="J15" s="116">
        <v>0.04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69022.02</v>
      </c>
      <c r="J21" s="22">
        <f>SUM(J13:J15)</f>
        <v>0.33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103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104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69022.02</v>
      </c>
      <c r="J49" s="22">
        <f>+J21</f>
        <v>0.33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69022.02</v>
      </c>
      <c r="J50" s="50">
        <f>+J21</f>
        <v>0.33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B31" sqref="B31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20" t="s">
        <v>110</v>
      </c>
      <c r="C4" s="120"/>
      <c r="D4" s="1"/>
      <c r="E4" s="1"/>
      <c r="F4" s="1"/>
    </row>
    <row r="5" spans="2:3" ht="15.75">
      <c r="B5" s="2" t="s">
        <v>102</v>
      </c>
      <c r="C5" s="2"/>
    </row>
    <row r="6" spans="2:6" ht="15.75">
      <c r="B6" s="2"/>
      <c r="C6" s="130"/>
      <c r="D6" s="131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9" t="s">
        <v>59</v>
      </c>
      <c r="D9" s="129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108</v>
      </c>
      <c r="C20" s="117">
        <v>0</v>
      </c>
      <c r="D20" s="117">
        <v>0</v>
      </c>
    </row>
    <row r="21" spans="2:4" ht="12.75">
      <c r="B21" s="109" t="s">
        <v>100</v>
      </c>
      <c r="C21" s="117">
        <v>2749.61</v>
      </c>
      <c r="D21" s="117">
        <v>0</v>
      </c>
    </row>
    <row r="22" spans="2:4" ht="12.75">
      <c r="B22" s="109" t="s">
        <v>101</v>
      </c>
      <c r="C22" s="117">
        <v>0</v>
      </c>
      <c r="D22" s="117">
        <v>0</v>
      </c>
    </row>
    <row r="23" spans="2:4" ht="26.25" customHeight="1">
      <c r="B23" s="53" t="s">
        <v>65</v>
      </c>
      <c r="C23" s="117">
        <f>SUM(C20:C22)</f>
        <v>2749.61</v>
      </c>
      <c r="D23" s="117">
        <f>SUM(D20:D22)</f>
        <v>0</v>
      </c>
    </row>
    <row r="24" spans="2:4" ht="28.5" customHeight="1" thickBot="1">
      <c r="B24" s="54" t="s">
        <v>66</v>
      </c>
      <c r="C24" s="118">
        <f>+C23</f>
        <v>2749.61</v>
      </c>
      <c r="D24" s="118">
        <f>+D23</f>
        <v>0</v>
      </c>
    </row>
    <row r="25" spans="2:4" ht="13.5" thickTop="1">
      <c r="B25" s="55"/>
      <c r="C25" s="55"/>
      <c r="D25" s="55"/>
    </row>
    <row r="26" spans="2:4" ht="12.75">
      <c r="B26" s="55"/>
      <c r="C26" s="55"/>
      <c r="D26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102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105</v>
      </c>
      <c r="C29" s="114"/>
      <c r="D29" s="114"/>
      <c r="E29" s="114"/>
      <c r="F29" s="114"/>
      <c r="G29" s="114"/>
      <c r="H29" s="114"/>
    </row>
    <row r="30" spans="2:8" ht="12.75">
      <c r="B30" s="59" t="s">
        <v>106</v>
      </c>
      <c r="C30" s="114"/>
      <c r="D30" s="114"/>
      <c r="E30" s="114"/>
      <c r="F30" s="114"/>
      <c r="G30" s="114"/>
      <c r="H30" s="114"/>
    </row>
    <row r="31" spans="2:8" ht="12.75">
      <c r="B31" s="59" t="s">
        <v>104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34" sqref="B3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30" t="s">
        <v>89</v>
      </c>
      <c r="E4" s="131"/>
      <c r="F4" s="1"/>
      <c r="G4" s="1"/>
    </row>
    <row r="5" spans="2:6" ht="15.75">
      <c r="B5" s="2" t="s">
        <v>102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J10" sqref="J10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20" t="s">
        <v>113</v>
      </c>
      <c r="C2" s="120"/>
      <c r="D2" s="120"/>
      <c r="E2" s="120"/>
      <c r="F2" s="120"/>
      <c r="G2" s="120"/>
      <c r="H2" s="120"/>
      <c r="I2" s="120"/>
      <c r="J2" s="24"/>
      <c r="K2" s="24"/>
    </row>
    <row r="4" spans="2:3" ht="15.75">
      <c r="B4" s="2" t="s">
        <v>102</v>
      </c>
      <c r="C4" s="2"/>
    </row>
    <row r="5" spans="2:5" ht="15.75">
      <c r="B5" s="2"/>
      <c r="C5" s="2"/>
      <c r="D5" s="130"/>
      <c r="E5" s="131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2017-06-21T13:26:54Z</dcterms:modified>
  <cp:category/>
  <cp:version/>
  <cp:contentType/>
  <cp:contentStatus/>
</cp:coreProperties>
</file>