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עסקאות והשקעות בצדדים קשורים\שנת 2023\קבצים מתפעל\גמל\קבצים מתוקנים ידנית\"/>
    </mc:Choice>
  </mc:AlternateContent>
  <xr:revisionPtr revIDLastSave="0" documentId="13_ncr:1_{07B825DB-FCA6-4E20-B5E2-A57B2F89C53A}" xr6:coauthVersionLast="36" xr6:coauthVersionMax="36" xr10:uidLastSave="{00000000-0000-0000-0000-000000000000}"/>
  <bookViews>
    <workbookView xWindow="-15" yWindow="-15" windowWidth="9600" windowHeight="12840" xr2:uid="{00000000-000D-0000-FFFF-FFFF00000000}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Sheet1" sheetId="1" r:id="rId7"/>
  </sheets>
  <calcPr calcId="191029"/>
</workbook>
</file>

<file path=xl/calcChain.xml><?xml version="1.0" encoding="utf-8"?>
<calcChain xmlns="http://schemas.openxmlformats.org/spreadsheetml/2006/main">
  <c r="G22" i="9" l="1"/>
  <c r="F22" i="9"/>
</calcChain>
</file>

<file path=xl/sharedStrings.xml><?xml version="1.0" encoding="utf-8"?>
<sst xmlns="http://schemas.openxmlformats.org/spreadsheetml/2006/main" count="239" uniqueCount="97">
  <si>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</si>
  <si>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</si>
  <si>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</si>
  <si>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</si>
  <si>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</si>
  <si>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</si>
  <si>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</si>
  <si>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</si>
  <si>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</si>
  <si>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</si>
  <si>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</si>
  <si>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</si>
  <si>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שווי
עסקאות
הרכישה
באלפי ש''ח</t>
  </si>
  <si>
    <t>שווי
עסקאות
המכירה(-)
באלפי ש''ח</t>
  </si>
  <si>
    <t>תאריך</t>
  </si>
  <si>
    <t>שווי
העסקה
הרכישה/מכירה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</si>
  <si>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</si>
  <si>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</si>
  <si>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</si>
  <si>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</si>
  <si>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</si>
  <si>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</si>
  <si>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</si>
  <si>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</si>
  <si>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</si>
  <si>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</si>
  <si>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</si>
  <si>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</si>
  <si>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</si>
  <si>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</si>
  <si>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</si>
  <si>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</si>
  <si>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</si>
  <si>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</si>
  <si>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</si>
  <si>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</si>
  <si>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31/12/2023 נספח 1 - צדדים קשורים- יתרות ועסקאות לשנה המסתיימת ביום</t>
  </si>
  <si>
    <t>קבוצה:  אלטשולר השתלמות ומסלוליה (4210)</t>
  </si>
  <si>
    <t>ברבור כחול 1 קרן השקעות פרטית ,שותפות מוגבלת</t>
  </si>
  <si>
    <t>אלטשולר שחם בית השקעות בע"מ</t>
  </si>
  <si>
    <t>Terramont Infrastructure Partners</t>
  </si>
  <si>
    <t>קבוצת מור נדלן בינלאומי בע"מ</t>
  </si>
  <si>
    <t>Klirmark Opportunity L.P</t>
  </si>
  <si>
    <t>Aurum Isis Fund</t>
  </si>
  <si>
    <t>סה''כ</t>
  </si>
  <si>
    <t>31/12/2023 נספח 4 - רכישת נייר ערך בהנפקות באמצעות חתם קשור או באמצעות צד קשור ששיווק את ההנפקה לשנה המסתיימת ביום</t>
  </si>
  <si>
    <t>סה''כ רכישות</t>
  </si>
  <si>
    <t>31/12/2023 נספח 3ג - צדדים קשורים - עסקאות מחוץ לבורסה, עסקאות מתואמות בבורסה ועסקאות בנכסים אחרים לא סחירים שבוצעו מול צדדים קשורים לשנה המסתיימת ביום</t>
  </si>
  <si>
    <t>סה''כ היקף עסקאות מול כל הצדדים הקשורים</t>
  </si>
  <si>
    <t>31/12/2023 נספח 3ב - עסקאות שבוצעו לצורך השקעה בנכסים לא סחירים של צד קשור לשנה המסתיימת ביום</t>
  </si>
  <si>
    <t>צד קשור-  Aurum Isis Fund</t>
  </si>
  <si>
    <t>ניירות ערך לא סחירים</t>
  </si>
  <si>
    <t>קרנות השקעה</t>
  </si>
  <si>
    <t>Aurum</t>
  </si>
  <si>
    <t>299927080</t>
  </si>
  <si>
    <t>01/05/23 00:00:00</t>
  </si>
  <si>
    <t>צד קשור-  Klirmark Opportunity L.P</t>
  </si>
  <si>
    <t>Klirmark 3</t>
  </si>
  <si>
    <t>29993571</t>
  </si>
  <si>
    <t>27/04/23 00:00:00</t>
  </si>
  <si>
    <t>צד קשור-  Terramont Infrastructure Partners</t>
  </si>
  <si>
    <t>Terramont Infrastructure Fund</t>
  </si>
  <si>
    <t>28999149</t>
  </si>
  <si>
    <t>23/04/23 00:00:00</t>
  </si>
  <si>
    <t>צד קשור-  אלטשולר שחם בית השקעות בע"מ</t>
  </si>
  <si>
    <t>אג"ח קונצרני</t>
  </si>
  <si>
    <t>אלטשולר אג"ח א</t>
  </si>
  <si>
    <t>1139336</t>
  </si>
  <si>
    <t>15/10/23 00:00:00</t>
  </si>
  <si>
    <t>A2.il</t>
  </si>
  <si>
    <t>מידרוג</t>
  </si>
  <si>
    <t>צד קשור-  ברבור כחול 1 קרן השקעות פרטית ,שותפות מוגבלת</t>
  </si>
  <si>
    <t>Blue Swan 1</t>
  </si>
  <si>
    <t>299933650</t>
  </si>
  <si>
    <t>15/05/23 00:00:00</t>
  </si>
  <si>
    <t>13/06/23 00:00:00</t>
  </si>
  <si>
    <t>18/07/23 00:00:00</t>
  </si>
  <si>
    <t>צד קשור-  קבוצת מור נדלן בינלאומי בע"מ</t>
  </si>
  <si>
    <t>מניות</t>
  </si>
  <si>
    <t>קרן מור מניות בכורה B1</t>
  </si>
  <si>
    <t>29993111</t>
  </si>
  <si>
    <t>צד קשור-  קרן נוי 1 להשקעה בתשתיות אנרגיה ש.מ</t>
  </si>
  <si>
    <t>נוי פסולת 2</t>
  </si>
  <si>
    <t>29992664</t>
  </si>
  <si>
    <t>סה''כ היקף עסקאות של כל הצדדים הקשורים</t>
  </si>
  <si>
    <t>31/12/2023 נספח 3א - צדדים קשורים - עסקאות שבוצעו בבורסה, בבורסת חוץ או שוק מוסדר לרכישת או מכירת ני''ע סחירים של צד קשור לשנה המסתיימת ביום</t>
  </si>
  <si>
    <t>סה''כ היקף עסקאות לצורך רכישה או מכירה של כל הצדדים הקשורים</t>
  </si>
  <si>
    <t>31/12/2023 נספח 2 - צדדים קשורים - יתרות השקעה לשנה המסתיים ביום</t>
  </si>
  <si>
    <t>Blue Swan 1*</t>
  </si>
  <si>
    <t>0</t>
  </si>
  <si>
    <t>לא מדורג</t>
  </si>
  <si>
    <t>סה''כ צד קשור-  ברבור כחול 1 קרן השקעות פרטית ,שותפות מוגבלת</t>
  </si>
  <si>
    <t>סה''כ השקעה בכל הצדדים הקשורים</t>
  </si>
  <si>
    <t>קרן מור מניות בכורה A</t>
  </si>
  <si>
    <t>29991735</t>
  </si>
  <si>
    <t>קרן מור מניות בכורה B</t>
  </si>
  <si>
    <t>29991736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</si>
</sst>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  <charset val="177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4" fontId="1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4" fontId="0" fillId="0" borderId="0" xfId="0" applyNumberFormat="1" applyFont="1"/>
    <xf numFmtId="4" fontId="1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rightToLeft="1" tabSelected="1" workbookViewId="0">
      <selection activeCell="C17" sqref="C17"/>
    </sheetView>
  </sheetViews>
  <sheetFormatPr defaultRowHeight="12.75" x14ac:dyDescent="0.2"/>
  <cols>
    <col min="1" max="1" width="40.7109375" customWidth="1"/>
    <col min="2" max="4" width="9.28515625" bestFit="1" customWidth="1"/>
    <col min="5" max="7" width="9.7109375" bestFit="1" customWidth="1"/>
    <col min="8" max="10" width="9.28515625" bestFit="1" customWidth="1"/>
  </cols>
  <sheetData>
    <row r="1" spans="1:12" ht="15" x14ac:dyDescent="0.25">
      <c r="A1" s="22" t="s">
        <v>36</v>
      </c>
      <c r="B1" s="23"/>
      <c r="C1" s="23"/>
      <c r="D1" s="23"/>
      <c r="E1" s="23"/>
      <c r="F1" s="23"/>
      <c r="G1" s="23"/>
      <c r="H1" s="23"/>
      <c r="I1" s="23"/>
      <c r="J1" s="23"/>
      <c r="K1" s="14"/>
      <c r="L1" s="14"/>
    </row>
    <row r="2" spans="1:12" ht="15" x14ac:dyDescent="0.25">
      <c r="A2" s="22" t="s">
        <v>37</v>
      </c>
      <c r="B2" s="23"/>
      <c r="C2" s="23"/>
      <c r="D2" s="23"/>
      <c r="E2" s="23"/>
      <c r="F2" s="23"/>
      <c r="G2" s="23"/>
      <c r="H2" s="23"/>
      <c r="I2" s="23"/>
      <c r="J2" s="23"/>
    </row>
    <row r="3" spans="1:12" x14ac:dyDescent="0.2">
      <c r="A3" s="24"/>
      <c r="B3" s="24"/>
      <c r="C3" s="24"/>
      <c r="D3" s="24"/>
      <c r="E3" s="24"/>
      <c r="F3" s="24"/>
      <c r="G3" s="24"/>
      <c r="H3" s="24"/>
      <c r="I3" s="24"/>
      <c r="J3" s="24"/>
    </row>
    <row r="9" spans="1:12" x14ac:dyDescent="0.2">
      <c r="A9" s="2"/>
      <c r="B9" s="2"/>
      <c r="C9" s="2"/>
      <c r="D9" s="26" t="s">
        <v>25</v>
      </c>
      <c r="E9" s="26"/>
      <c r="F9" s="26"/>
      <c r="G9" s="26"/>
      <c r="H9" s="26"/>
      <c r="I9" s="26"/>
      <c r="J9" s="2"/>
      <c r="K9" s="2"/>
    </row>
    <row r="10" spans="1:12" ht="82.35" customHeight="1" x14ac:dyDescent="0.2">
      <c r="A10" s="3" t="s">
        <v>21</v>
      </c>
      <c r="B10" s="3" t="s">
        <v>22</v>
      </c>
      <c r="C10" s="3" t="s">
        <v>23</v>
      </c>
      <c r="D10" s="25" t="s">
        <v>26</v>
      </c>
      <c r="E10" s="26"/>
      <c r="F10" s="25" t="s">
        <v>30</v>
      </c>
      <c r="G10" s="26"/>
      <c r="H10" s="25" t="s">
        <v>32</v>
      </c>
      <c r="I10" s="26"/>
      <c r="J10" s="25" t="s">
        <v>34</v>
      </c>
      <c r="K10" s="26"/>
    </row>
    <row r="11" spans="1:12" x14ac:dyDescent="0.2">
      <c r="A11" s="2"/>
      <c r="B11" s="2" t="s">
        <v>10</v>
      </c>
      <c r="C11" s="2" t="s">
        <v>4</v>
      </c>
      <c r="D11" s="2" t="s">
        <v>27</v>
      </c>
      <c r="E11" s="2" t="s">
        <v>28</v>
      </c>
      <c r="F11" s="2" t="s">
        <v>27</v>
      </c>
      <c r="G11" s="2" t="s">
        <v>28</v>
      </c>
      <c r="H11" s="2" t="s">
        <v>27</v>
      </c>
      <c r="I11" s="2" t="s">
        <v>28</v>
      </c>
      <c r="J11" s="2"/>
      <c r="K11" s="2"/>
    </row>
    <row r="12" spans="1:12" x14ac:dyDescent="0.2">
      <c r="A12" s="2"/>
      <c r="B12" s="2"/>
      <c r="C12" s="2"/>
      <c r="D12" s="26" t="s">
        <v>10</v>
      </c>
      <c r="E12" s="26"/>
      <c r="F12" s="26" t="s">
        <v>10</v>
      </c>
      <c r="G12" s="26"/>
      <c r="H12" s="26" t="s">
        <v>10</v>
      </c>
      <c r="I12" s="26"/>
      <c r="J12" s="26" t="s">
        <v>10</v>
      </c>
      <c r="K12" s="26"/>
    </row>
    <row r="13" spans="1:12" x14ac:dyDescent="0.2">
      <c r="A13" s="2"/>
      <c r="B13" s="26" t="s">
        <v>24</v>
      </c>
      <c r="C13" s="26"/>
      <c r="D13" s="26" t="s">
        <v>29</v>
      </c>
      <c r="E13" s="26"/>
      <c r="F13" s="26" t="s">
        <v>31</v>
      </c>
      <c r="G13" s="26"/>
      <c r="H13" s="26" t="s">
        <v>33</v>
      </c>
      <c r="I13" s="26"/>
      <c r="J13" s="26" t="s">
        <v>35</v>
      </c>
      <c r="K13" s="26"/>
    </row>
    <row r="14" spans="1:12" x14ac:dyDescent="0.2">
      <c r="A14" t="s">
        <v>38</v>
      </c>
      <c r="B14" s="20">
        <v>7762.0962529868002</v>
      </c>
      <c r="C14" s="20">
        <v>1.4336396730775001E-2</v>
      </c>
      <c r="D14" s="5"/>
      <c r="E14" s="5"/>
      <c r="G14" s="20">
        <v>-9348.0263013776002</v>
      </c>
    </row>
    <row r="15" spans="1:12" x14ac:dyDescent="0.2">
      <c r="A15" t="s">
        <v>39</v>
      </c>
      <c r="G15">
        <v>-1999.07</v>
      </c>
    </row>
    <row r="16" spans="1:12" x14ac:dyDescent="0.2">
      <c r="A16" t="s">
        <v>40</v>
      </c>
      <c r="F16" s="20">
        <v>230.38094583224239</v>
      </c>
      <c r="G16" s="20">
        <v>-1042.77518234225</v>
      </c>
    </row>
    <row r="17" spans="1:11" x14ac:dyDescent="0.2">
      <c r="A17" t="s">
        <v>41</v>
      </c>
      <c r="D17" s="20"/>
      <c r="F17" s="20">
        <v>10.132023510528001</v>
      </c>
    </row>
    <row r="18" spans="1:11" x14ac:dyDescent="0.2">
      <c r="A18" t="s">
        <v>82</v>
      </c>
      <c r="B18" s="6"/>
      <c r="C18" s="6"/>
      <c r="D18" s="6"/>
      <c r="E18" s="6"/>
      <c r="F18" s="20">
        <v>218.79172765077138</v>
      </c>
      <c r="G18" s="20">
        <v>-196.56930843701551</v>
      </c>
      <c r="H18" s="6"/>
      <c r="I18" s="6"/>
      <c r="J18" s="6"/>
      <c r="K18" s="6"/>
    </row>
    <row r="19" spans="1:11" x14ac:dyDescent="0.2">
      <c r="A19" t="s">
        <v>42</v>
      </c>
      <c r="F19" s="20">
        <v>1842.577026120749</v>
      </c>
      <c r="G19" s="20">
        <v>-1919.912821398</v>
      </c>
    </row>
    <row r="20" spans="1:11" x14ac:dyDescent="0.2">
      <c r="A20" t="s">
        <v>43</v>
      </c>
      <c r="F20" s="20">
        <v>9376.7140605599998</v>
      </c>
      <c r="G20" s="20">
        <v>-50930.068930125002</v>
      </c>
    </row>
    <row r="22" spans="1:11" ht="15" x14ac:dyDescent="0.25">
      <c r="A22" s="19" t="s">
        <v>44</v>
      </c>
      <c r="B22" s="20">
        <v>7762.0962529868002</v>
      </c>
      <c r="C22" s="20">
        <v>1.4336396730775001E-2</v>
      </c>
      <c r="D22" s="20">
        <v>0</v>
      </c>
      <c r="E22" s="20">
        <v>0</v>
      </c>
      <c r="F22" s="20">
        <f>SUM(F14:F21)</f>
        <v>11678.595783674291</v>
      </c>
      <c r="G22" s="20">
        <f>SUM(G14:G20)</f>
        <v>-65436.422543679866</v>
      </c>
      <c r="H22" s="20">
        <v>0</v>
      </c>
      <c r="I22" s="20">
        <v>0</v>
      </c>
      <c r="J22" s="20">
        <v>0</v>
      </c>
    </row>
    <row r="25" spans="1:11" x14ac:dyDescent="0.2">
      <c r="D25" s="5"/>
      <c r="E25" s="5"/>
      <c r="F25" s="5"/>
      <c r="G25" s="5"/>
    </row>
    <row r="28" spans="1:11" x14ac:dyDescent="0.2">
      <c r="F28" s="5"/>
    </row>
  </sheetData>
  <mergeCells count="17"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  <mergeCell ref="A2:J2"/>
    <mergeCell ref="A3:J3"/>
    <mergeCell ref="A1:J1"/>
    <mergeCell ref="J10:K10"/>
    <mergeCell ref="J12:K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rightToLeft="1" workbookViewId="0">
      <selection activeCell="A2" sqref="A2:I2"/>
    </sheetView>
  </sheetViews>
  <sheetFormatPr defaultRowHeight="12.75" x14ac:dyDescent="0.2"/>
  <cols>
    <col min="1" max="1" width="30.7109375" customWidth="1"/>
    <col min="9" max="9" width="27.5703125" customWidth="1"/>
  </cols>
  <sheetData>
    <row r="1" spans="1:9" ht="15" x14ac:dyDescent="0.25">
      <c r="A1" s="22" t="s">
        <v>45</v>
      </c>
      <c r="B1" s="23"/>
      <c r="C1" s="23"/>
      <c r="D1" s="23"/>
      <c r="E1" s="23"/>
      <c r="F1" s="23"/>
      <c r="G1" s="23"/>
      <c r="H1" s="23"/>
      <c r="I1" s="23"/>
    </row>
    <row r="2" spans="1:9" ht="15" x14ac:dyDescent="0.25">
      <c r="A2" s="22" t="s">
        <v>37</v>
      </c>
      <c r="B2" s="23"/>
      <c r="C2" s="23"/>
      <c r="D2" s="23"/>
      <c r="E2" s="23"/>
      <c r="F2" s="23"/>
      <c r="G2" s="23"/>
      <c r="H2" s="23"/>
      <c r="I2" s="23"/>
    </row>
    <row r="3" spans="1:9" x14ac:dyDescent="0.2">
      <c r="A3" s="24"/>
      <c r="B3" s="24"/>
      <c r="C3" s="24"/>
      <c r="D3" s="24"/>
      <c r="E3" s="24"/>
      <c r="F3" s="24"/>
      <c r="G3" s="24"/>
      <c r="H3" s="24"/>
      <c r="I3" s="24"/>
    </row>
    <row r="4" spans="1:9" x14ac:dyDescent="0.2">
      <c r="A4" s="15"/>
      <c r="B4" s="15"/>
      <c r="C4" s="15"/>
      <c r="D4" s="15"/>
      <c r="E4" s="15"/>
      <c r="F4" s="15"/>
      <c r="G4" s="15"/>
      <c r="H4" s="15"/>
      <c r="I4" s="15"/>
    </row>
    <row r="5" spans="1:9" x14ac:dyDescent="0.2">
      <c r="A5" s="15"/>
      <c r="B5" s="15"/>
      <c r="C5" s="15"/>
      <c r="D5" s="15"/>
      <c r="E5" s="15"/>
      <c r="F5" s="15"/>
      <c r="G5" s="15"/>
      <c r="H5" s="15"/>
      <c r="I5" s="15"/>
    </row>
    <row r="6" spans="1:9" x14ac:dyDescent="0.2">
      <c r="A6" s="15"/>
      <c r="B6" s="15"/>
      <c r="C6" s="15"/>
      <c r="D6" s="15"/>
      <c r="E6" s="15"/>
      <c r="F6" s="15"/>
      <c r="G6" s="15"/>
      <c r="H6" s="15"/>
      <c r="I6" s="15"/>
    </row>
    <row r="10" spans="1:9" ht="51" x14ac:dyDescent="0.2">
      <c r="A10" s="2"/>
      <c r="B10" s="2" t="s">
        <v>19</v>
      </c>
      <c r="C10" s="3" t="s">
        <v>0</v>
      </c>
      <c r="D10" s="3" t="s">
        <v>8</v>
      </c>
      <c r="E10" s="3" t="s">
        <v>20</v>
      </c>
      <c r="F10" s="2"/>
    </row>
    <row r="11" spans="1:9" x14ac:dyDescent="0.2">
      <c r="A11" s="2"/>
      <c r="B11" s="2"/>
      <c r="C11" s="2"/>
      <c r="D11" s="2" t="s">
        <v>4</v>
      </c>
      <c r="E11" s="2" t="s">
        <v>10</v>
      </c>
      <c r="F11" s="2"/>
    </row>
    <row r="12" spans="1:9" ht="15.75" x14ac:dyDescent="0.25">
      <c r="A12" s="4"/>
      <c r="E12" s="4"/>
    </row>
    <row r="13" spans="1:9" ht="15" x14ac:dyDescent="0.25">
      <c r="A13" s="19" t="s">
        <v>46</v>
      </c>
      <c r="E13" s="20">
        <v>0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"/>
  <sheetViews>
    <sheetView rightToLeft="1" workbookViewId="0">
      <selection sqref="A1:O1"/>
    </sheetView>
  </sheetViews>
  <sheetFormatPr defaultRowHeight="12.75" x14ac:dyDescent="0.2"/>
  <cols>
    <col min="1" max="1" width="30.7109375" customWidth="1"/>
    <col min="14" max="14" width="7.7109375" customWidth="1"/>
  </cols>
  <sheetData>
    <row r="1" spans="1:15" ht="13.5" customHeight="1" x14ac:dyDescent="0.25">
      <c r="A1" s="22" t="s">
        <v>47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5" x14ac:dyDescent="0.25">
      <c r="A2" s="22" t="s">
        <v>37</v>
      </c>
      <c r="B2" s="27"/>
      <c r="C2" s="27"/>
      <c r="D2" s="27"/>
      <c r="E2" s="27"/>
      <c r="F2" s="27"/>
      <c r="G2" s="27"/>
      <c r="H2" s="16"/>
      <c r="I2" s="16"/>
    </row>
    <row r="3" spans="1:15" x14ac:dyDescent="0.2">
      <c r="A3" s="24"/>
      <c r="B3" s="24"/>
      <c r="C3" s="24"/>
      <c r="D3" s="24"/>
      <c r="E3" s="24"/>
      <c r="F3" s="24"/>
      <c r="G3" s="24"/>
    </row>
    <row r="10" spans="1:15" ht="51" x14ac:dyDescent="0.2">
      <c r="A10" s="2"/>
      <c r="B10" s="2" t="s">
        <v>14</v>
      </c>
      <c r="C10" s="3" t="s">
        <v>0</v>
      </c>
      <c r="D10" s="3" t="s">
        <v>8</v>
      </c>
      <c r="E10" s="3" t="s">
        <v>16</v>
      </c>
      <c r="F10" s="3" t="s">
        <v>17</v>
      </c>
      <c r="G10" s="3" t="s">
        <v>18</v>
      </c>
      <c r="H10" s="2"/>
      <c r="I10" s="2"/>
      <c r="J10" s="2"/>
      <c r="K10" s="2"/>
      <c r="L10" s="2"/>
    </row>
    <row r="11" spans="1:15" x14ac:dyDescent="0.2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5" ht="15.75" x14ac:dyDescent="0.25">
      <c r="A12" s="12"/>
      <c r="B12" s="9"/>
      <c r="C12" s="9"/>
      <c r="D12" s="9"/>
      <c r="E12" s="9"/>
      <c r="F12" s="9"/>
      <c r="G12" s="12"/>
      <c r="H12" s="9"/>
      <c r="I12" s="9"/>
      <c r="J12" s="9"/>
      <c r="K12" s="9"/>
      <c r="L12" s="9"/>
    </row>
    <row r="13" spans="1:15" ht="15" x14ac:dyDescent="0.25">
      <c r="A13" s="19" t="s">
        <v>48</v>
      </c>
      <c r="G13" s="20">
        <v>0</v>
      </c>
    </row>
  </sheetData>
  <mergeCells count="3">
    <mergeCell ref="A2:G2"/>
    <mergeCell ref="A3:G3"/>
    <mergeCell ref="A1:O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1"/>
  <sheetViews>
    <sheetView rightToLeft="1" topLeftCell="A34" workbookViewId="0">
      <selection activeCell="A77" sqref="A77"/>
    </sheetView>
  </sheetViews>
  <sheetFormatPr defaultRowHeight="12.75" x14ac:dyDescent="0.2"/>
  <cols>
    <col min="1" max="1" width="30.7109375" customWidth="1"/>
    <col min="2" max="8" width="10.7109375" customWidth="1"/>
  </cols>
  <sheetData>
    <row r="1" spans="1:10" ht="15" x14ac:dyDescent="0.25">
      <c r="A1" s="22" t="s">
        <v>49</v>
      </c>
      <c r="B1" s="23"/>
      <c r="C1" s="23"/>
      <c r="D1" s="23"/>
      <c r="E1" s="23"/>
      <c r="F1" s="23"/>
      <c r="G1" s="23"/>
      <c r="H1" s="23"/>
    </row>
    <row r="2" spans="1:10" ht="15" x14ac:dyDescent="0.25">
      <c r="A2" s="22" t="s">
        <v>37</v>
      </c>
      <c r="B2" s="23"/>
      <c r="C2" s="23"/>
      <c r="D2" s="23"/>
      <c r="E2" s="23"/>
      <c r="F2" s="23"/>
      <c r="G2" s="23"/>
      <c r="H2" s="23"/>
    </row>
    <row r="3" spans="1:10" x14ac:dyDescent="0.2">
      <c r="A3" s="24"/>
      <c r="B3" s="24"/>
      <c r="C3" s="24"/>
      <c r="D3" s="24"/>
      <c r="E3" s="24"/>
      <c r="F3" s="24"/>
      <c r="G3" s="24"/>
      <c r="H3" s="24"/>
    </row>
    <row r="10" spans="1:10" ht="51" x14ac:dyDescent="0.2">
      <c r="A10" s="2"/>
      <c r="B10" s="3" t="s">
        <v>0</v>
      </c>
      <c r="C10" s="2" t="s">
        <v>14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15</v>
      </c>
    </row>
    <row r="11" spans="1:10" x14ac:dyDescent="0.2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" t="s">
        <v>50</v>
      </c>
      <c r="B12" s="9"/>
      <c r="C12" s="9"/>
      <c r="D12" s="9"/>
      <c r="E12" s="9"/>
      <c r="F12" s="9"/>
      <c r="G12" s="9"/>
      <c r="H12" s="12"/>
      <c r="I12" s="9"/>
      <c r="J12" s="9"/>
    </row>
    <row r="13" spans="1:10" x14ac:dyDescent="0.2">
      <c r="A13" s="1" t="s">
        <v>51</v>
      </c>
    </row>
    <row r="14" spans="1:10" x14ac:dyDescent="0.2">
      <c r="A14" s="1" t="s">
        <v>52</v>
      </c>
    </row>
    <row r="15" spans="1:10" x14ac:dyDescent="0.2">
      <c r="A15" t="s">
        <v>53</v>
      </c>
      <c r="B15" t="s">
        <v>54</v>
      </c>
      <c r="C15" t="s">
        <v>55</v>
      </c>
      <c r="G15" s="20">
        <v>0.24481816770044487</v>
      </c>
      <c r="H15" s="20">
        <v>8974.8548865360008</v>
      </c>
    </row>
    <row r="16" spans="1:10" x14ac:dyDescent="0.2">
      <c r="A16" t="s">
        <v>53</v>
      </c>
      <c r="B16" t="s">
        <v>54</v>
      </c>
      <c r="C16" t="s">
        <v>55</v>
      </c>
      <c r="G16" s="20">
        <v>1.0962007508975144E-2</v>
      </c>
      <c r="H16" s="20">
        <v>401.85917402400003</v>
      </c>
    </row>
    <row r="17" spans="1:11" x14ac:dyDescent="0.2">
      <c r="A17" t="s">
        <v>53</v>
      </c>
      <c r="B17" t="s">
        <v>54</v>
      </c>
      <c r="C17" t="s">
        <v>55</v>
      </c>
      <c r="G17" s="20">
        <v>-0.30145520649681645</v>
      </c>
      <c r="H17" s="20">
        <v>-11051.127285660001</v>
      </c>
    </row>
    <row r="18" spans="1:11" x14ac:dyDescent="0.2">
      <c r="A18" t="s">
        <v>53</v>
      </c>
      <c r="B18" t="s">
        <v>54</v>
      </c>
      <c r="C18" t="s">
        <v>55</v>
      </c>
      <c r="G18" s="20">
        <v>-1.0535707216959445</v>
      </c>
      <c r="H18" s="20">
        <v>-38623.13172564</v>
      </c>
    </row>
    <row r="19" spans="1:11" x14ac:dyDescent="0.2">
      <c r="A19" t="s">
        <v>53</v>
      </c>
      <c r="B19" t="s">
        <v>54</v>
      </c>
      <c r="C19" t="s">
        <v>55</v>
      </c>
      <c r="G19" s="20">
        <v>-3.4256273465547327E-2</v>
      </c>
      <c r="H19" s="20">
        <v>-1255.8099188250001</v>
      </c>
    </row>
    <row r="20" spans="1:11" x14ac:dyDescent="0.2">
      <c r="A20" s="1" t="s">
        <v>56</v>
      </c>
    </row>
    <row r="21" spans="1:11" x14ac:dyDescent="0.2">
      <c r="A21" s="1" t="s">
        <v>51</v>
      </c>
    </row>
    <row r="22" spans="1:11" x14ac:dyDescent="0.2">
      <c r="A22" s="1" t="s">
        <v>52</v>
      </c>
    </row>
    <row r="23" spans="1:11" x14ac:dyDescent="0.2">
      <c r="A23" t="s">
        <v>57</v>
      </c>
      <c r="B23" t="s">
        <v>58</v>
      </c>
      <c r="C23" t="s">
        <v>59</v>
      </c>
      <c r="G23" s="20">
        <v>-0.10997457570655589</v>
      </c>
      <c r="H23" s="20">
        <v>-1919.912821398</v>
      </c>
    </row>
    <row r="24" spans="1:11" x14ac:dyDescent="0.2">
      <c r="A24" t="s">
        <v>57</v>
      </c>
      <c r="B24" t="s">
        <v>58</v>
      </c>
      <c r="C24" t="s">
        <v>59</v>
      </c>
      <c r="G24" s="20">
        <v>8.3429512345117168E-2</v>
      </c>
      <c r="H24" s="20">
        <v>1456.49473439909</v>
      </c>
      <c r="J24" s="5"/>
    </row>
    <row r="25" spans="1:11" x14ac:dyDescent="0.2">
      <c r="A25" t="s">
        <v>57</v>
      </c>
      <c r="B25" t="s">
        <v>58</v>
      </c>
      <c r="C25" t="s">
        <v>59</v>
      </c>
      <c r="G25" s="20">
        <v>2.2115189682929012E-2</v>
      </c>
      <c r="H25" s="20">
        <v>386.08229172165898</v>
      </c>
    </row>
    <row r="26" spans="1:11" x14ac:dyDescent="0.2">
      <c r="A26" t="s">
        <v>57</v>
      </c>
      <c r="B26" t="s">
        <v>58</v>
      </c>
      <c r="C26" t="s">
        <v>59</v>
      </c>
      <c r="G26" s="20">
        <v>2.0806844330064495E-8</v>
      </c>
      <c r="H26" s="20">
        <v>0</v>
      </c>
    </row>
    <row r="27" spans="1:11" x14ac:dyDescent="0.2">
      <c r="A27" s="1" t="s">
        <v>60</v>
      </c>
    </row>
    <row r="28" spans="1:11" x14ac:dyDescent="0.2">
      <c r="A28" s="1" t="s">
        <v>51</v>
      </c>
    </row>
    <row r="29" spans="1:11" x14ac:dyDescent="0.2">
      <c r="A29" s="1" t="s">
        <v>52</v>
      </c>
    </row>
    <row r="30" spans="1:11" x14ac:dyDescent="0.2">
      <c r="A30" t="s">
        <v>61</v>
      </c>
      <c r="B30" t="s">
        <v>62</v>
      </c>
      <c r="C30" t="s">
        <v>59</v>
      </c>
      <c r="G30" s="20">
        <v>-0.22521569878928877</v>
      </c>
      <c r="H30" s="20">
        <v>-1042.77518234225</v>
      </c>
      <c r="K30" s="5"/>
    </row>
    <row r="31" spans="1:11" x14ac:dyDescent="0.2">
      <c r="A31" t="s">
        <v>61</v>
      </c>
      <c r="B31" t="s">
        <v>62</v>
      </c>
      <c r="C31" t="s">
        <v>59</v>
      </c>
      <c r="G31" s="20">
        <v>1.462867767578248E-3</v>
      </c>
      <c r="H31" s="20">
        <v>6.7732498723644001</v>
      </c>
    </row>
    <row r="32" spans="1:11" x14ac:dyDescent="0.2">
      <c r="A32" t="s">
        <v>61</v>
      </c>
      <c r="B32" t="s">
        <v>62</v>
      </c>
      <c r="C32" t="s">
        <v>59</v>
      </c>
      <c r="G32" s="20">
        <v>4.829417150794639E-2</v>
      </c>
      <c r="H32" s="20">
        <v>223.60769595987799</v>
      </c>
    </row>
    <row r="33" spans="1:8" x14ac:dyDescent="0.2">
      <c r="A33" s="1" t="s">
        <v>64</v>
      </c>
    </row>
    <row r="34" spans="1:8" x14ac:dyDescent="0.2">
      <c r="A34" s="1" t="s">
        <v>51</v>
      </c>
    </row>
    <row r="35" spans="1:8" x14ac:dyDescent="0.2">
      <c r="A35" s="1" t="s">
        <v>65</v>
      </c>
    </row>
    <row r="36" spans="1:8" x14ac:dyDescent="0.2">
      <c r="A36" t="s">
        <v>66</v>
      </c>
      <c r="B36" t="s">
        <v>67</v>
      </c>
      <c r="C36" t="s">
        <v>68</v>
      </c>
      <c r="D36" t="s">
        <v>69</v>
      </c>
      <c r="E36" t="s">
        <v>70</v>
      </c>
      <c r="G36" s="20">
        <v>-4.7664</v>
      </c>
      <c r="H36" s="20">
        <v>-1706.3712</v>
      </c>
    </row>
    <row r="37" spans="1:8" x14ac:dyDescent="0.2">
      <c r="A37" t="s">
        <v>66</v>
      </c>
      <c r="B37" t="s">
        <v>67</v>
      </c>
      <c r="C37" t="s">
        <v>68</v>
      </c>
      <c r="D37" t="s">
        <v>69</v>
      </c>
      <c r="E37" t="s">
        <v>70</v>
      </c>
      <c r="G37" s="20">
        <v>-0.41599999999999998</v>
      </c>
      <c r="H37" s="20">
        <v>-148.928</v>
      </c>
    </row>
    <row r="38" spans="1:8" x14ac:dyDescent="0.2">
      <c r="A38" t="s">
        <v>66</v>
      </c>
      <c r="B38" t="s">
        <v>67</v>
      </c>
      <c r="C38" t="s">
        <v>68</v>
      </c>
      <c r="D38" t="s">
        <v>69</v>
      </c>
      <c r="E38" t="s">
        <v>70</v>
      </c>
      <c r="G38" s="20">
        <v>-0.40160000000000001</v>
      </c>
      <c r="H38" s="20">
        <v>-143.77279999999999</v>
      </c>
    </row>
    <row r="39" spans="1:8" x14ac:dyDescent="0.2">
      <c r="A39" s="1" t="s">
        <v>71</v>
      </c>
    </row>
    <row r="40" spans="1:8" x14ac:dyDescent="0.2">
      <c r="A40" s="1" t="s">
        <v>51</v>
      </c>
    </row>
    <row r="41" spans="1:8" x14ac:dyDescent="0.2">
      <c r="A41" s="1" t="s">
        <v>52</v>
      </c>
    </row>
    <row r="42" spans="1:8" x14ac:dyDescent="0.2">
      <c r="A42" t="s">
        <v>72</v>
      </c>
      <c r="B42" t="s">
        <v>73</v>
      </c>
      <c r="C42" t="s">
        <v>74</v>
      </c>
      <c r="G42" s="20">
        <v>-0.14898705360222594</v>
      </c>
      <c r="H42" s="20">
        <v>-167.3372769684</v>
      </c>
    </row>
    <row r="43" spans="1:8" x14ac:dyDescent="0.2">
      <c r="A43" t="s">
        <v>72</v>
      </c>
      <c r="B43" t="s">
        <v>73</v>
      </c>
      <c r="C43" t="s">
        <v>74</v>
      </c>
      <c r="G43" s="20">
        <v>-2.1208867017729438</v>
      </c>
      <c r="H43" s="20">
        <v>-2382.1190299999998</v>
      </c>
    </row>
    <row r="44" spans="1:8" x14ac:dyDescent="0.2">
      <c r="A44" t="s">
        <v>72</v>
      </c>
      <c r="B44" t="s">
        <v>73</v>
      </c>
      <c r="C44" t="s">
        <v>63</v>
      </c>
      <c r="G44" s="20">
        <v>-0.33278910938901279</v>
      </c>
      <c r="H44" s="20">
        <v>-362.56479599519997</v>
      </c>
    </row>
    <row r="45" spans="1:8" x14ac:dyDescent="0.2">
      <c r="A45" t="s">
        <v>72</v>
      </c>
      <c r="B45" t="s">
        <v>73</v>
      </c>
      <c r="C45" t="s">
        <v>63</v>
      </c>
      <c r="G45" s="20">
        <v>-4.7373927840504058</v>
      </c>
      <c r="H45" s="20">
        <v>-5161.2621922990002</v>
      </c>
    </row>
    <row r="46" spans="1:8" x14ac:dyDescent="0.2">
      <c r="A46" t="s">
        <v>72</v>
      </c>
      <c r="B46" t="s">
        <v>73</v>
      </c>
      <c r="C46" t="s">
        <v>75</v>
      </c>
      <c r="G46" s="20">
        <v>-0.69887552601927017</v>
      </c>
      <c r="H46" s="20">
        <v>-794.05023000000006</v>
      </c>
    </row>
    <row r="47" spans="1:8" x14ac:dyDescent="0.2">
      <c r="A47" t="s">
        <v>72</v>
      </c>
      <c r="B47" t="s">
        <v>73</v>
      </c>
      <c r="C47" t="s">
        <v>75</v>
      </c>
      <c r="G47" s="20">
        <v>-4.9095131878492425E-2</v>
      </c>
      <c r="H47" s="20">
        <v>-55.781036114999999</v>
      </c>
    </row>
    <row r="48" spans="1:8" x14ac:dyDescent="0.2">
      <c r="A48" t="s">
        <v>72</v>
      </c>
      <c r="B48" t="s">
        <v>73</v>
      </c>
      <c r="C48" t="s">
        <v>76</v>
      </c>
      <c r="G48" s="20">
        <v>-0.76926289413238669</v>
      </c>
      <c r="H48" s="20">
        <v>-397.02614999999997</v>
      </c>
    </row>
    <row r="49" spans="1:8" x14ac:dyDescent="0.2">
      <c r="A49" t="s">
        <v>72</v>
      </c>
      <c r="B49" t="s">
        <v>73</v>
      </c>
      <c r="C49" t="s">
        <v>76</v>
      </c>
      <c r="G49" s="20">
        <v>-5.4030068907913967E-2</v>
      </c>
      <c r="H49" s="20">
        <v>-27.885590000000001</v>
      </c>
    </row>
    <row r="50" spans="1:8" x14ac:dyDescent="0.2">
      <c r="A50" s="1" t="s">
        <v>77</v>
      </c>
    </row>
    <row r="51" spans="1:8" x14ac:dyDescent="0.2">
      <c r="A51" s="1" t="s">
        <v>51</v>
      </c>
    </row>
    <row r="52" spans="1:8" x14ac:dyDescent="0.2">
      <c r="A52" s="1" t="s">
        <v>78</v>
      </c>
    </row>
    <row r="53" spans="1:8" x14ac:dyDescent="0.2">
      <c r="A53" t="s">
        <v>93</v>
      </c>
      <c r="B53" t="s">
        <v>94</v>
      </c>
      <c r="C53" t="s">
        <v>55</v>
      </c>
      <c r="G53" s="20">
        <v>4.685054154455551E-4</v>
      </c>
      <c r="H53" s="20">
        <v>0.35136935409600001</v>
      </c>
    </row>
    <row r="54" spans="1:8" x14ac:dyDescent="0.2">
      <c r="A54" t="s">
        <v>93</v>
      </c>
      <c r="B54" t="s">
        <v>94</v>
      </c>
      <c r="C54" t="s">
        <v>55</v>
      </c>
      <c r="G54" s="20">
        <v>7.0086767090913715E-4</v>
      </c>
      <c r="H54" s="20">
        <v>0.52563623112000002</v>
      </c>
    </row>
    <row r="55" spans="1:8" x14ac:dyDescent="0.2">
      <c r="A55" t="s">
        <v>93</v>
      </c>
      <c r="B55" t="s">
        <v>94</v>
      </c>
      <c r="C55" t="s">
        <v>55</v>
      </c>
      <c r="G55" s="20">
        <v>5.7682132822242174E-3</v>
      </c>
      <c r="H55" s="20">
        <v>4.3260404436000002</v>
      </c>
    </row>
    <row r="56" spans="1:8" x14ac:dyDescent="0.2">
      <c r="A56" t="s">
        <v>95</v>
      </c>
      <c r="B56" t="s">
        <v>96</v>
      </c>
      <c r="C56" t="s">
        <v>55</v>
      </c>
      <c r="G56" s="20">
        <v>1.634657731284581E-4</v>
      </c>
      <c r="H56" s="20">
        <v>0.1468444632</v>
      </c>
    </row>
    <row r="57" spans="1:8" x14ac:dyDescent="0.2">
      <c r="A57" t="s">
        <v>95</v>
      </c>
      <c r="B57" t="s">
        <v>96</v>
      </c>
      <c r="C57" t="s">
        <v>55</v>
      </c>
      <c r="G57" s="20">
        <v>2.4463852568996257E-4</v>
      </c>
      <c r="H57" s="20">
        <v>0.21976351559999999</v>
      </c>
    </row>
    <row r="58" spans="1:8" x14ac:dyDescent="0.2">
      <c r="A58" t="s">
        <v>95</v>
      </c>
      <c r="B58" t="s">
        <v>96</v>
      </c>
      <c r="C58" t="s">
        <v>55</v>
      </c>
      <c r="G58" s="20">
        <v>2.0134483506270818E-3</v>
      </c>
      <c r="H58" s="20">
        <v>1.8087195659999999</v>
      </c>
    </row>
    <row r="59" spans="1:8" x14ac:dyDescent="0.2">
      <c r="A59" t="s">
        <v>79</v>
      </c>
      <c r="B59" t="s">
        <v>80</v>
      </c>
      <c r="C59" t="s">
        <v>55</v>
      </c>
      <c r="G59" s="20">
        <v>3.2455097674533669E-4</v>
      </c>
      <c r="H59" s="20">
        <v>0.18595514817600001</v>
      </c>
    </row>
    <row r="60" spans="1:8" x14ac:dyDescent="0.2">
      <c r="A60" t="s">
        <v>79</v>
      </c>
      <c r="B60" t="s">
        <v>80</v>
      </c>
      <c r="C60" t="s">
        <v>55</v>
      </c>
      <c r="G60" s="20">
        <v>4.8549614686153419E-4</v>
      </c>
      <c r="H60" s="20">
        <v>0.278170501392</v>
      </c>
    </row>
    <row r="61" spans="1:8" x14ac:dyDescent="0.2">
      <c r="A61" t="s">
        <v>79</v>
      </c>
      <c r="B61" t="s">
        <v>80</v>
      </c>
      <c r="C61" t="s">
        <v>55</v>
      </c>
      <c r="G61" s="20">
        <v>3.9959492976036296E-3</v>
      </c>
      <c r="H61" s="20">
        <v>2.2895242873439998</v>
      </c>
    </row>
    <row r="62" spans="1:8" x14ac:dyDescent="0.2">
      <c r="A62" s="1" t="s">
        <v>81</v>
      </c>
    </row>
    <row r="63" spans="1:8" x14ac:dyDescent="0.2">
      <c r="A63" s="1" t="s">
        <v>51</v>
      </c>
    </row>
    <row r="64" spans="1:8" x14ac:dyDescent="0.2">
      <c r="A64" s="1" t="s">
        <v>52</v>
      </c>
    </row>
    <row r="65" spans="1:8" x14ac:dyDescent="0.2">
      <c r="A65" t="s">
        <v>82</v>
      </c>
      <c r="B65" t="s">
        <v>83</v>
      </c>
      <c r="C65" t="s">
        <v>59</v>
      </c>
      <c r="G65" s="20">
        <v>1.2971840987022193E-7</v>
      </c>
      <c r="H65" s="20">
        <v>0</v>
      </c>
    </row>
    <row r="66" spans="1:8" x14ac:dyDescent="0.2">
      <c r="A66" t="s">
        <v>82</v>
      </c>
      <c r="B66" t="s">
        <v>83</v>
      </c>
      <c r="C66" t="s">
        <v>59</v>
      </c>
      <c r="G66" s="20">
        <v>1.1535036639829657E-2</v>
      </c>
      <c r="H66" s="20">
        <v>16.557546310412899</v>
      </c>
    </row>
    <row r="67" spans="1:8" x14ac:dyDescent="0.2">
      <c r="A67" t="s">
        <v>82</v>
      </c>
      <c r="B67" t="s">
        <v>83</v>
      </c>
      <c r="C67" t="s">
        <v>59</v>
      </c>
      <c r="G67" s="20">
        <v>4.8530013683562662E-2</v>
      </c>
      <c r="H67" s="20">
        <v>69.660632566697203</v>
      </c>
    </row>
    <row r="68" spans="1:8" x14ac:dyDescent="0.2">
      <c r="A68" t="s">
        <v>82</v>
      </c>
      <c r="B68" t="s">
        <v>83</v>
      </c>
      <c r="C68" t="s">
        <v>59</v>
      </c>
      <c r="G68" s="20">
        <v>9.2359140292103376E-2</v>
      </c>
      <c r="H68" s="20">
        <v>132.573548773661</v>
      </c>
    </row>
    <row r="69" spans="1:8" x14ac:dyDescent="0.2">
      <c r="A69" t="s">
        <v>82</v>
      </c>
      <c r="B69" t="s">
        <v>83</v>
      </c>
      <c r="C69" t="s">
        <v>59</v>
      </c>
      <c r="G69" s="20">
        <v>-0.13694264431324435</v>
      </c>
      <c r="H69" s="20">
        <v>-196.56930843701599</v>
      </c>
    </row>
    <row r="71" spans="1:8" ht="15" x14ac:dyDescent="0.25">
      <c r="A71" s="19" t="s">
        <v>84</v>
      </c>
      <c r="H71" s="20">
        <v>-53757.828760005577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9"/>
  <sheetViews>
    <sheetView rightToLeft="1" workbookViewId="0">
      <selection activeCell="I32" sqref="I32"/>
    </sheetView>
  </sheetViews>
  <sheetFormatPr defaultRowHeight="12.75" x14ac:dyDescent="0.2"/>
  <cols>
    <col min="1" max="1" width="30.7109375" customWidth="1"/>
    <col min="3" max="8" width="4.7109375" customWidth="1"/>
    <col min="9" max="11" width="15.7109375" customWidth="1"/>
  </cols>
  <sheetData>
    <row r="1" spans="1:16" ht="15.75" customHeight="1" x14ac:dyDescent="0.25">
      <c r="A1" s="22" t="s">
        <v>85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18"/>
    </row>
    <row r="2" spans="1:16" ht="15" x14ac:dyDescent="0.25">
      <c r="A2" s="22" t="s">
        <v>37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18"/>
    </row>
    <row r="3" spans="1:16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17"/>
    </row>
    <row r="10" spans="1:16" ht="51" x14ac:dyDescent="0.2">
      <c r="A10" s="2"/>
      <c r="B10" s="2"/>
      <c r="C10" s="2"/>
      <c r="D10" s="2"/>
      <c r="E10" s="2"/>
      <c r="F10" s="2"/>
      <c r="G10" s="2"/>
      <c r="H10" s="2"/>
      <c r="I10" s="3" t="s">
        <v>12</v>
      </c>
      <c r="J10" s="2"/>
      <c r="K10" s="3" t="s">
        <v>13</v>
      </c>
    </row>
    <row r="11" spans="1:16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6" ht="15" x14ac:dyDescent="0.25">
      <c r="A12" s="19" t="s">
        <v>86</v>
      </c>
      <c r="B12" s="9"/>
      <c r="C12" s="9"/>
      <c r="D12" s="9"/>
      <c r="E12" s="9"/>
      <c r="F12" s="9"/>
      <c r="G12" s="9"/>
      <c r="H12" s="9"/>
      <c r="I12" s="20">
        <v>0</v>
      </c>
      <c r="J12" s="9"/>
      <c r="K12" s="20">
        <v>0</v>
      </c>
    </row>
    <row r="13" spans="1:16" ht="15.75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</row>
    <row r="14" spans="1:16" x14ac:dyDescent="0.2">
      <c r="A14" s="10"/>
      <c r="B14" s="9"/>
      <c r="C14" s="9"/>
      <c r="D14" s="9"/>
      <c r="E14" s="9"/>
      <c r="F14" s="9"/>
      <c r="G14" s="9"/>
      <c r="H14" s="9"/>
      <c r="I14" s="9"/>
      <c r="J14" s="9"/>
    </row>
    <row r="15" spans="1:16" x14ac:dyDescent="0.2">
      <c r="A15" s="10"/>
      <c r="B15" s="9"/>
      <c r="C15" s="9"/>
      <c r="D15" s="9"/>
      <c r="E15" s="9"/>
      <c r="F15" s="9"/>
      <c r="G15" s="9"/>
      <c r="H15" s="9"/>
      <c r="I15" s="9"/>
      <c r="J15" s="9"/>
    </row>
    <row r="16" spans="1:16" x14ac:dyDescent="0.2">
      <c r="A16" s="9"/>
      <c r="B16" s="9"/>
      <c r="C16" s="9"/>
      <c r="D16" s="9"/>
      <c r="E16" s="9"/>
      <c r="F16" s="9"/>
      <c r="G16" s="9"/>
      <c r="H16" s="9"/>
      <c r="I16" s="9"/>
      <c r="J16" s="9"/>
    </row>
    <row r="17" spans="1:11" ht="15.75" x14ac:dyDescent="0.25">
      <c r="A17" s="12"/>
      <c r="B17" s="9"/>
      <c r="C17" s="9"/>
      <c r="D17" s="9"/>
      <c r="E17" s="9"/>
      <c r="F17" s="9"/>
      <c r="G17" s="9"/>
      <c r="H17" s="9"/>
      <c r="I17" s="12"/>
      <c r="J17" s="9"/>
      <c r="K17" s="4"/>
    </row>
    <row r="18" spans="1:1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</row>
    <row r="19" spans="1:11" ht="15.75" x14ac:dyDescent="0.25">
      <c r="A19" s="12"/>
      <c r="B19" s="9"/>
      <c r="C19" s="9"/>
      <c r="D19" s="9"/>
      <c r="E19" s="9"/>
      <c r="F19" s="9"/>
      <c r="G19" s="9"/>
      <c r="H19" s="9"/>
      <c r="I19" s="13"/>
      <c r="J19" s="9"/>
      <c r="K19" s="7"/>
    </row>
  </sheetData>
  <mergeCells count="3">
    <mergeCell ref="A1:O1"/>
    <mergeCell ref="A3:O3"/>
    <mergeCell ref="A2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3"/>
  <sheetViews>
    <sheetView rightToLeft="1" workbookViewId="0">
      <selection activeCell="A40" sqref="A40"/>
    </sheetView>
  </sheetViews>
  <sheetFormatPr defaultRowHeight="12.75" x14ac:dyDescent="0.2"/>
  <cols>
    <col min="1" max="1" width="30.7109375" customWidth="1"/>
    <col min="9" max="9" width="10.85546875" bestFit="1" customWidth="1"/>
  </cols>
  <sheetData>
    <row r="1" spans="1:11" ht="15" x14ac:dyDescent="0.25">
      <c r="A1" s="22" t="s">
        <v>87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ht="15" x14ac:dyDescent="0.25">
      <c r="A2" s="22" t="s">
        <v>37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</row>
    <row r="10" spans="1:11" ht="51" x14ac:dyDescent="0.2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x14ac:dyDescent="0.2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x14ac:dyDescent="0.2">
      <c r="A12" s="1" t="s">
        <v>71</v>
      </c>
      <c r="B12" s="9"/>
      <c r="C12" s="9"/>
      <c r="D12" s="9"/>
      <c r="E12" s="9"/>
      <c r="F12" s="9"/>
      <c r="G12" s="9"/>
      <c r="H12" s="9"/>
      <c r="I12" s="9"/>
      <c r="J12" s="9"/>
    </row>
    <row r="13" spans="1:11" x14ac:dyDescent="0.2">
      <c r="A13" s="1" t="s">
        <v>51</v>
      </c>
      <c r="B13" s="9"/>
      <c r="C13" s="9"/>
      <c r="D13" s="9"/>
      <c r="E13" s="9"/>
      <c r="F13" s="9"/>
      <c r="G13" s="9"/>
      <c r="H13" s="9"/>
      <c r="I13" s="9"/>
      <c r="J13" s="9"/>
    </row>
    <row r="14" spans="1:11" x14ac:dyDescent="0.2">
      <c r="A14" s="1" t="s">
        <v>52</v>
      </c>
      <c r="B14" s="9"/>
      <c r="C14" s="9"/>
      <c r="D14" s="9"/>
      <c r="E14" s="9"/>
      <c r="F14" s="9"/>
      <c r="G14" s="9"/>
      <c r="H14" s="9"/>
      <c r="I14" s="9"/>
      <c r="J14" s="9"/>
    </row>
    <row r="15" spans="1:11" x14ac:dyDescent="0.2">
      <c r="A15" t="s">
        <v>88</v>
      </c>
      <c r="B15" t="s">
        <v>73</v>
      </c>
      <c r="C15" t="s">
        <v>89</v>
      </c>
      <c r="D15" t="s">
        <v>90</v>
      </c>
      <c r="E15" s="20">
        <v>0</v>
      </c>
      <c r="F15" s="9">
        <v>0</v>
      </c>
      <c r="G15" s="20">
        <v>0</v>
      </c>
      <c r="H15" s="20">
        <v>14.4551619153058</v>
      </c>
      <c r="I15" s="20">
        <v>7762.0962529868002</v>
      </c>
      <c r="J15" s="20">
        <v>1.4336396730775001E-2</v>
      </c>
    </row>
    <row r="16" spans="1:11" x14ac:dyDescent="0.2">
      <c r="A16" s="1" t="s">
        <v>91</v>
      </c>
      <c r="B16" s="9"/>
      <c r="C16" s="9"/>
      <c r="D16" s="9"/>
      <c r="E16" s="9"/>
      <c r="F16" s="9"/>
      <c r="G16" s="9"/>
      <c r="H16" s="9"/>
      <c r="I16" s="21">
        <v>7762.0962529868002</v>
      </c>
      <c r="J16" s="21">
        <v>1.4336396730775001E-2</v>
      </c>
    </row>
    <row r="17" spans="1:10" ht="15" x14ac:dyDescent="0.25">
      <c r="A17" s="19" t="s">
        <v>92</v>
      </c>
      <c r="B17" s="9"/>
      <c r="C17" s="9"/>
      <c r="D17" s="9"/>
      <c r="E17" s="9"/>
      <c r="F17" s="9"/>
      <c r="G17" s="9"/>
      <c r="H17" s="9"/>
      <c r="I17" s="20">
        <v>7762.0962529868002</v>
      </c>
      <c r="J17" s="20">
        <v>1.4336396730775001E-2</v>
      </c>
    </row>
    <row r="18" spans="1:10" x14ac:dyDescent="0.2">
      <c r="A18" s="9"/>
      <c r="B18" s="9"/>
      <c r="C18" s="9"/>
      <c r="D18" s="9"/>
      <c r="E18" s="9"/>
      <c r="F18" s="9"/>
      <c r="G18" s="9"/>
      <c r="H18" s="9"/>
      <c r="I18" s="9"/>
      <c r="J18" s="9"/>
    </row>
    <row r="19" spans="1:10" x14ac:dyDescent="0.2">
      <c r="A19" s="10"/>
      <c r="B19" s="9"/>
      <c r="C19" s="9"/>
      <c r="D19" s="9"/>
      <c r="E19" s="9"/>
      <c r="F19" s="9"/>
      <c r="G19" s="9"/>
      <c r="H19" s="9"/>
      <c r="I19" s="11"/>
      <c r="J19" s="10"/>
    </row>
    <row r="20" spans="1:10" x14ac:dyDescent="0.2">
      <c r="A20" s="9"/>
      <c r="B20" s="9"/>
      <c r="C20" s="9"/>
      <c r="D20" s="9"/>
      <c r="E20" s="9"/>
      <c r="F20" s="9"/>
      <c r="G20" s="9"/>
      <c r="H20" s="9"/>
      <c r="I20" s="9"/>
      <c r="J20" s="9"/>
    </row>
    <row r="21" spans="1:10" x14ac:dyDescent="0.2">
      <c r="A21" s="10"/>
      <c r="B21" s="9"/>
      <c r="C21" s="9"/>
      <c r="D21" s="9"/>
      <c r="E21" s="9"/>
      <c r="F21" s="9"/>
      <c r="G21" s="9"/>
      <c r="H21" s="9"/>
      <c r="I21" s="9"/>
      <c r="J21" s="9"/>
    </row>
    <row r="22" spans="1:10" x14ac:dyDescent="0.2">
      <c r="A22" s="10"/>
      <c r="B22" s="9"/>
      <c r="C22" s="9"/>
      <c r="D22" s="9"/>
      <c r="E22" s="9"/>
      <c r="F22" s="9"/>
      <c r="G22" s="9"/>
      <c r="H22" s="9"/>
      <c r="I22" s="9"/>
      <c r="J22" s="9"/>
    </row>
    <row r="23" spans="1:10" x14ac:dyDescent="0.2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2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2">
      <c r="A25" s="10"/>
      <c r="B25" s="9"/>
      <c r="C25" s="9"/>
      <c r="D25" s="9"/>
      <c r="E25" s="9"/>
      <c r="F25" s="9"/>
      <c r="G25" s="9"/>
      <c r="H25" s="9"/>
      <c r="I25" s="10"/>
      <c r="J25" s="10"/>
    </row>
    <row r="26" spans="1:10" x14ac:dyDescent="0.2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0" ht="15.75" x14ac:dyDescent="0.25">
      <c r="A27" s="12"/>
      <c r="B27" s="9"/>
      <c r="C27" s="9"/>
      <c r="D27" s="9"/>
      <c r="E27" s="9"/>
      <c r="F27" s="9"/>
      <c r="G27" s="9"/>
      <c r="H27" s="9"/>
      <c r="I27" s="13"/>
      <c r="J27" s="12"/>
    </row>
    <row r="28" spans="1:10" x14ac:dyDescent="0.2">
      <c r="A28" s="9"/>
      <c r="B28" s="9"/>
      <c r="C28" s="9"/>
      <c r="D28" s="9"/>
      <c r="E28" s="9"/>
      <c r="F28" s="9"/>
      <c r="G28" s="9"/>
      <c r="H28" s="9"/>
      <c r="I28" s="9"/>
      <c r="J28" s="9"/>
    </row>
    <row r="29" spans="1:10" ht="15.75" x14ac:dyDescent="0.25">
      <c r="A29" s="8"/>
      <c r="B29" s="9"/>
      <c r="C29" s="9"/>
      <c r="D29" s="9"/>
      <c r="E29" s="9"/>
      <c r="F29" s="9"/>
      <c r="G29" s="9"/>
      <c r="H29" s="9"/>
      <c r="I29" s="9"/>
      <c r="J29" s="9"/>
    </row>
    <row r="30" spans="1:10" x14ac:dyDescent="0.2">
      <c r="A30" s="10"/>
      <c r="B30" s="9"/>
      <c r="C30" s="9"/>
      <c r="D30" s="9"/>
      <c r="E30" s="9"/>
      <c r="F30" s="9"/>
      <c r="G30" s="9"/>
      <c r="H30" s="9"/>
      <c r="I30" s="9"/>
      <c r="J30" s="9"/>
    </row>
    <row r="31" spans="1:10" x14ac:dyDescent="0.2">
      <c r="A31" s="10"/>
      <c r="B31" s="9"/>
      <c r="C31" s="9"/>
      <c r="D31" s="9"/>
      <c r="E31" s="9"/>
      <c r="F31" s="9"/>
      <c r="G31" s="9"/>
      <c r="H31" s="9"/>
      <c r="I31" s="9"/>
      <c r="J31" s="9"/>
    </row>
    <row r="32" spans="1:10" x14ac:dyDescent="0.2">
      <c r="A32" s="9"/>
      <c r="B32" s="9"/>
      <c r="C32" s="9"/>
      <c r="D32" s="9"/>
      <c r="E32" s="9"/>
      <c r="F32" s="9"/>
      <c r="G32" s="9"/>
      <c r="H32" s="9"/>
      <c r="I32" s="9"/>
      <c r="J32" s="9"/>
    </row>
    <row r="33" spans="1:10" x14ac:dyDescent="0.2">
      <c r="A33" s="9"/>
      <c r="B33" s="9"/>
      <c r="C33" s="9"/>
      <c r="D33" s="9"/>
      <c r="E33" s="9"/>
      <c r="F33" s="9"/>
      <c r="G33" s="9"/>
      <c r="H33" s="9"/>
      <c r="I33" s="9"/>
      <c r="J33" s="9"/>
    </row>
    <row r="34" spans="1:10" x14ac:dyDescent="0.2">
      <c r="A34" s="10"/>
      <c r="B34" s="9"/>
      <c r="C34" s="9"/>
      <c r="D34" s="9"/>
      <c r="E34" s="9"/>
      <c r="F34" s="9"/>
      <c r="G34" s="9"/>
      <c r="H34" s="9"/>
      <c r="I34" s="10"/>
      <c r="J34" s="10"/>
    </row>
    <row r="35" spans="1:10" x14ac:dyDescent="0.2">
      <c r="A35" s="9"/>
      <c r="B35" s="9"/>
      <c r="C35" s="9"/>
      <c r="D35" s="9"/>
      <c r="E35" s="9"/>
      <c r="F35" s="9"/>
      <c r="G35" s="9"/>
      <c r="H35" s="9"/>
      <c r="I35" s="9"/>
      <c r="J35" s="9"/>
    </row>
    <row r="36" spans="1:10" x14ac:dyDescent="0.2">
      <c r="A36" s="10"/>
      <c r="B36" s="9"/>
      <c r="C36" s="9"/>
      <c r="D36" s="9"/>
      <c r="E36" s="9"/>
      <c r="F36" s="9"/>
      <c r="G36" s="9"/>
      <c r="H36" s="9"/>
      <c r="I36" s="9"/>
      <c r="J36" s="9"/>
    </row>
    <row r="37" spans="1:10" x14ac:dyDescent="0.2">
      <c r="A37" s="10"/>
      <c r="B37" s="9"/>
      <c r="C37" s="9"/>
      <c r="D37" s="9"/>
      <c r="E37" s="9"/>
      <c r="F37" s="9"/>
      <c r="G37" s="9"/>
      <c r="H37" s="9"/>
      <c r="I37" s="9"/>
      <c r="J37" s="9"/>
    </row>
    <row r="38" spans="1:10" x14ac:dyDescent="0.2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0" x14ac:dyDescent="0.2">
      <c r="A39" s="10"/>
      <c r="B39" s="9"/>
      <c r="C39" s="9"/>
      <c r="D39" s="9"/>
      <c r="E39" s="9"/>
      <c r="F39" s="9"/>
      <c r="G39" s="9"/>
      <c r="H39" s="9"/>
      <c r="I39" s="10"/>
      <c r="J39" s="10"/>
    </row>
    <row r="40" spans="1:10" x14ac:dyDescent="0.2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spans="1:10" ht="15.75" x14ac:dyDescent="0.25">
      <c r="A41" s="12"/>
      <c r="B41" s="9"/>
      <c r="C41" s="9"/>
      <c r="D41" s="9"/>
      <c r="E41" s="9"/>
      <c r="F41" s="9"/>
      <c r="G41" s="9"/>
      <c r="H41" s="9"/>
      <c r="I41" s="12"/>
      <c r="J41" s="12"/>
    </row>
    <row r="42" spans="1:10" x14ac:dyDescent="0.2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pans="1:10" ht="15.75" x14ac:dyDescent="0.25">
      <c r="A43" s="12"/>
      <c r="B43" s="9"/>
      <c r="C43" s="9"/>
      <c r="D43" s="9"/>
      <c r="E43" s="9"/>
      <c r="F43" s="9"/>
      <c r="G43" s="9"/>
      <c r="H43" s="9"/>
      <c r="I43" s="13"/>
      <c r="J43" s="12"/>
    </row>
  </sheetData>
  <mergeCells count="3"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Owner</cp:lastModifiedBy>
  <dcterms:created xsi:type="dcterms:W3CDTF">2017-11-23T15:05:52Z</dcterms:created>
  <dcterms:modified xsi:type="dcterms:W3CDTF">2024-03-12T07:31:48Z</dcterms:modified>
</cp:coreProperties>
</file>