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מרכיבי תשואה רבעוני\יוני 2017\נתונים לאתר\נתונים לבדיקה-לאומי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תשואה'!$B$1:$Z$68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G4" i="5" s="1"/>
  <c r="G38" i="5"/>
  <c r="I38" i="5"/>
  <c r="C38" i="5"/>
  <c r="E38" i="5"/>
  <c r="C5" i="5"/>
  <c r="I4" i="5" l="1"/>
  <c r="G5" i="5"/>
  <c r="E5" i="5"/>
  <c r="K4" i="5" l="1"/>
  <c r="I5" i="5"/>
  <c r="M4" i="5" l="1"/>
  <c r="K5" i="5"/>
  <c r="O4" i="5" l="1"/>
  <c r="M5" i="5"/>
  <c r="Q4" i="5" l="1"/>
  <c r="O5" i="5"/>
  <c r="S4" i="5" l="1"/>
  <c r="Q5" i="5"/>
  <c r="U4" i="5" l="1"/>
  <c r="S5" i="5"/>
  <c r="W4" i="5" l="1"/>
  <c r="U5" i="5"/>
  <c r="Y4" i="5" l="1"/>
  <c r="W5" i="5"/>
  <c r="Y5" i="5"/>
</calcChain>
</file>

<file path=xl/sharedStrings.xml><?xml version="1.0" encoding="utf-8"?>
<sst xmlns="http://schemas.openxmlformats.org/spreadsheetml/2006/main" count="104" uniqueCount="46">
  <si>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</si>
  <si>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</si>
  <si>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</si>
  <si>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</si>
  <si>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</si>
  <si>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</si>
  <si>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</si>
  <si>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</si>
  <si>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</si>
  <si>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</si>
  <si>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</si>
  <si>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</si>
  <si>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</si>
  <si>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</si>
  <si>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</si>
  <si>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</si>
  <si>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</si>
  <si>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</si>
  <si>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</si>
  <si>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</si>
  <si>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</si>
  <si>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</si>
  <si>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</si>
  <si>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</si>
  <si>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</si>
  <si>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</si>
  <si>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</si>
  <si>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</si>
  <si>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</si>
  <si>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</si>
  <si>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</si>
  <si>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</si>
  <si>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</si>
  <si>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</si>
  <si>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</si>
  <si>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</si>
  <si>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</si>
  <si>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</si>
  <si>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</si>
  <si>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</si>
  <si>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</si>
  <si>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</si>
  <si>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</si>
  <si>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/>
  </si>
  <si>
    <t>441אלטשולר השתלמות כללי ב</t>
  </si>
  <si>
    <t>תשואה מצטברת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</si>
</sst>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7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19" fillId="5" borderId="0" xfId="0" applyFont="1" applyFill="1"/>
    <xf numFmtId="0" fontId="19" fillId="6" borderId="0" xfId="0" applyFont="1" applyFill="1"/>
    <xf numFmtId="0" fontId="3" fillId="7" borderId="12" xfId="0" applyFont="1" applyFill="1" applyBorder="1"/>
    <xf numFmtId="3" fontId="3" fillId="4" borderId="16" xfId="421" applyNumberFormat="1" applyFont="1" applyFill="1" applyBorder="1" applyAlignment="1">
      <alignment horizontal="center"/>
    </xf>
    <xf numFmtId="3" fontId="3" fillId="4" borderId="17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68"/>
  <sheetViews>
    <sheetView rightToLeft="1" tabSelected="1" workbookViewId="0">
      <selection activeCell="B68" activeCellId="2" sqref="B59 B64 B68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43</v>
      </c>
    </row>
    <row r="3" spans="2:31" ht="18.75">
      <c r="B3" s="22" t="s">
        <v>44</v>
      </c>
      <c r="C3" s="24" t="s">
        <v>41</v>
      </c>
    </row>
    <row r="4" spans="2:31">
      <c r="B4" s="2">
        <v>2017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3" t="s">
        <v>42</v>
      </c>
      <c r="C5" s="3" t="str">
        <f ca="1">CONCATENATE(INDIRECT(CONCATENATE($C$3,C4))," ",$B$4)</f>
        <v>ינואר 2017</v>
      </c>
      <c r="D5" s="4"/>
      <c r="E5" s="25" t="str">
        <f ca="1">CONCATENATE(INDIRECT(CONCATENATE($C$3,E4))," ",$B$4)</f>
        <v>פברואר 2017</v>
      </c>
      <c r="F5" s="26"/>
      <c r="G5" s="3" t="str">
        <f ca="1">CONCATENATE(INDIRECT(CONCATENATE($C$3,G4))," ",$B$4)</f>
        <v>מרץ 2017</v>
      </c>
      <c r="H5" s="4"/>
      <c r="I5" s="25" t="str">
        <f ca="1">CONCATENATE(INDIRECT(CONCATENATE($C$3,I4))," ",$B$4)</f>
        <v>אפריל 2017</v>
      </c>
      <c r="J5" s="26"/>
      <c r="K5" s="3" t="str">
        <f ca="1">CONCATENATE(INDIRECT(CONCATENATE($C$3,K4))," ",$B$4)</f>
        <v>מאי 2017</v>
      </c>
      <c r="L5" s="4"/>
      <c r="M5" s="25" t="str">
        <f ca="1">CONCATENATE(INDIRECT(CONCATENATE($C$3,M4))," ",$B$4)</f>
        <v>יוני 2017</v>
      </c>
      <c r="N5" s="26"/>
      <c r="O5" s="3" t="str">
        <f ca="1">CONCATENATE(INDIRECT(CONCATENATE($C$3,O4))," ",$B$4)</f>
        <v>יולי 2017</v>
      </c>
      <c r="P5" s="4"/>
      <c r="Q5" s="25" t="str">
        <f ca="1">CONCATENATE(INDIRECT(CONCATENATE($C$3,Q4))," ",$B$4)</f>
        <v>אוגוסט 2017</v>
      </c>
      <c r="R5" s="26"/>
      <c r="S5" s="3" t="str">
        <f ca="1">CONCATENATE(INDIRECT(CONCATENATE($C$3,S4))," ",$B$4)</f>
        <v>ספטמבר 2017</v>
      </c>
      <c r="T5" s="4"/>
      <c r="U5" s="25" t="str">
        <f ca="1">CONCATENATE(INDIRECT(CONCATENATE($C$3,U4))," ",$B$4)</f>
        <v>אוקטובר 2017</v>
      </c>
      <c r="V5" s="26"/>
      <c r="W5" s="3" t="str">
        <f ca="1">CONCATENATE(INDIRECT(CONCATENATE($C$3,W4))," ",$B$4)</f>
        <v>נובמבר 2017</v>
      </c>
      <c r="X5" s="4"/>
      <c r="Y5" s="25" t="str">
        <f ca="1">CONCATENATE(INDIRECT(CONCATENATE($C$3,Y4))," ",$B$4)</f>
        <v>דצמבר 2017</v>
      </c>
      <c r="Z5" s="26"/>
      <c r="AE5" s="5" t="s">
        <v>1</v>
      </c>
    </row>
    <row r="6" spans="2:31" ht="30">
      <c r="B6" s="6"/>
      <c r="C6" s="7" t="s">
        <v>2</v>
      </c>
      <c r="D6" s="8" t="s">
        <v>3</v>
      </c>
      <c r="E6" s="27" t="s">
        <v>2</v>
      </c>
      <c r="F6" s="28" t="s">
        <v>3</v>
      </c>
      <c r="G6" s="7" t="s">
        <v>2</v>
      </c>
      <c r="H6" s="8" t="s">
        <v>3</v>
      </c>
      <c r="I6" s="27" t="s">
        <v>2</v>
      </c>
      <c r="J6" s="28" t="s">
        <v>3</v>
      </c>
      <c r="K6" s="7" t="s">
        <v>2</v>
      </c>
      <c r="L6" s="8" t="s">
        <v>3</v>
      </c>
      <c r="M6" s="27" t="s">
        <v>2</v>
      </c>
      <c r="N6" s="28" t="s">
        <v>3</v>
      </c>
      <c r="O6" s="7" t="s">
        <v>2</v>
      </c>
      <c r="P6" s="8" t="s">
        <v>3</v>
      </c>
      <c r="Q6" s="27" t="s">
        <v>2</v>
      </c>
      <c r="R6" s="28" t="s">
        <v>3</v>
      </c>
      <c r="S6" s="7" t="s">
        <v>2</v>
      </c>
      <c r="T6" s="8" t="s">
        <v>3</v>
      </c>
      <c r="U6" s="27" t="s">
        <v>2</v>
      </c>
      <c r="V6" s="28" t="s">
        <v>3</v>
      </c>
      <c r="W6" s="7" t="s">
        <v>2</v>
      </c>
      <c r="X6" s="8" t="s">
        <v>3</v>
      </c>
      <c r="Y6" s="27" t="s">
        <v>2</v>
      </c>
      <c r="Z6" s="28" t="s">
        <v>3</v>
      </c>
      <c r="AE6" s="5" t="s">
        <v>4</v>
      </c>
    </row>
    <row r="7" spans="2:31">
      <c r="B7" s="9" t="s">
        <v>5</v>
      </c>
      <c r="C7" s="10">
        <v>-4.0000000000000002E-4</v>
      </c>
      <c r="D7" s="11">
        <v>3.7333886204093503E-2</v>
      </c>
      <c r="E7" s="29">
        <v>-5.0000000000000001E-4</v>
      </c>
      <c r="F7" s="30">
        <v>3.7521373270643102E-2</v>
      </c>
      <c r="G7" s="10">
        <v>-2.0000000000000001E-4</v>
      </c>
      <c r="H7" s="11">
        <v>4.6291844982096798E-2</v>
      </c>
      <c r="I7" s="29">
        <v>0</v>
      </c>
      <c r="J7" s="30">
        <v>4.6284443563699297E-2</v>
      </c>
      <c r="K7" s="10">
        <v>-2.0000000000000001E-4</v>
      </c>
      <c r="L7" s="11">
        <v>4.0188326431843398E-2</v>
      </c>
      <c r="M7" s="29">
        <v>-2.9999999999999997E-4</v>
      </c>
      <c r="N7" s="30">
        <v>2.34358829922796E-2</v>
      </c>
      <c r="O7" s="10"/>
      <c r="P7" s="11"/>
      <c r="Q7" s="29"/>
      <c r="R7" s="30"/>
      <c r="S7" s="10"/>
      <c r="T7" s="11"/>
      <c r="U7" s="29"/>
      <c r="V7" s="30"/>
      <c r="W7" s="10"/>
      <c r="X7" s="11"/>
      <c r="Y7" s="29"/>
      <c r="Z7" s="30"/>
      <c r="AE7" s="5" t="s">
        <v>6</v>
      </c>
    </row>
    <row r="8" spans="2:31">
      <c r="B8" s="12" t="s">
        <v>7</v>
      </c>
      <c r="C8" s="10">
        <v>-5.9999999999999995E-4</v>
      </c>
      <c r="D8" s="11">
        <v>0.42733754158444398</v>
      </c>
      <c r="E8" s="29">
        <v>-5.0000000000000001E-4</v>
      </c>
      <c r="F8" s="30">
        <v>0.43272838485711601</v>
      </c>
      <c r="G8" s="10">
        <v>2.5999999999999999E-3</v>
      </c>
      <c r="H8" s="11">
        <v>0.41958889067646499</v>
      </c>
      <c r="I8" s="29">
        <v>2.8E-3</v>
      </c>
      <c r="J8" s="30">
        <v>0.42542534218228001</v>
      </c>
      <c r="K8" s="10">
        <v>3.0999999999999999E-3</v>
      </c>
      <c r="L8" s="11">
        <v>0.41353136731352902</v>
      </c>
      <c r="M8" s="29">
        <v>-1.4E-3</v>
      </c>
      <c r="N8" s="30">
        <v>0.42747940603578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9</v>
      </c>
      <c r="C9" s="10">
        <v>0</v>
      </c>
      <c r="D9" s="11">
        <v>0</v>
      </c>
      <c r="E9" s="29">
        <v>0</v>
      </c>
      <c r="F9" s="30">
        <v>0</v>
      </c>
      <c r="G9" s="10">
        <v>0</v>
      </c>
      <c r="H9" s="11">
        <v>0</v>
      </c>
      <c r="I9" s="29">
        <v>0</v>
      </c>
      <c r="J9" s="30">
        <v>0</v>
      </c>
      <c r="K9" s="10">
        <v>0</v>
      </c>
      <c r="L9" s="11">
        <v>0</v>
      </c>
      <c r="M9" s="29">
        <v>0</v>
      </c>
      <c r="N9" s="30">
        <v>0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11</v>
      </c>
      <c r="C10" s="10">
        <v>-1E-4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13</v>
      </c>
      <c r="C11" s="10">
        <v>4.0000000000000002E-4</v>
      </c>
      <c r="D11" s="11">
        <v>0.119858927074072</v>
      </c>
      <c r="E11" s="29">
        <v>-8.9999999999999998E-4</v>
      </c>
      <c r="F11" s="30">
        <v>0.117397499958257</v>
      </c>
      <c r="G11" s="10">
        <v>-8.0000000000000004E-4</v>
      </c>
      <c r="H11" s="11">
        <v>0.11588186046252499</v>
      </c>
      <c r="I11" s="29">
        <v>1.8E-3</v>
      </c>
      <c r="J11" s="30">
        <v>0.11183669723617</v>
      </c>
      <c r="K11" s="10">
        <v>2.9999999999999997E-4</v>
      </c>
      <c r="L11" s="11">
        <v>0.11139201823134</v>
      </c>
      <c r="M11" s="29">
        <v>-1.8E-3</v>
      </c>
      <c r="N11" s="30">
        <v>9.8578764679620803E-2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15</v>
      </c>
      <c r="C12" s="10">
        <v>2.9999999999999997E-4</v>
      </c>
      <c r="D12" s="11">
        <v>3.7806570658145001E-2</v>
      </c>
      <c r="E12" s="29">
        <v>-1E-4</v>
      </c>
      <c r="F12" s="30">
        <v>3.7486990278310803E-2</v>
      </c>
      <c r="G12" s="10">
        <v>2.9999999999999997E-4</v>
      </c>
      <c r="H12" s="11">
        <v>3.7308817261420803E-2</v>
      </c>
      <c r="I12" s="29">
        <v>5.0000000000000001E-4</v>
      </c>
      <c r="J12" s="30">
        <v>3.7113934973139001E-2</v>
      </c>
      <c r="K12" s="10">
        <v>1E-4</v>
      </c>
      <c r="L12" s="11">
        <v>3.6922930492965501E-2</v>
      </c>
      <c r="M12" s="29">
        <v>0</v>
      </c>
      <c r="N12" s="30">
        <v>3.6916469110224497E-2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17</v>
      </c>
      <c r="C13" s="10">
        <v>5.9999999999999995E-4</v>
      </c>
      <c r="D13" s="11">
        <v>0.206600018876237</v>
      </c>
      <c r="E13" s="29">
        <v>7.6E-3</v>
      </c>
      <c r="F13" s="30">
        <v>0.21007639725184901</v>
      </c>
      <c r="G13" s="10">
        <v>4.8999999999999998E-3</v>
      </c>
      <c r="H13" s="11">
        <v>0.22429606819530401</v>
      </c>
      <c r="I13" s="29">
        <v>4.3E-3</v>
      </c>
      <c r="J13" s="30">
        <v>0.22278365273713299</v>
      </c>
      <c r="K13" s="10">
        <v>7.6E-3</v>
      </c>
      <c r="L13" s="11">
        <v>0.226544879301535</v>
      </c>
      <c r="M13" s="29">
        <v>8.9999999999999998E-4</v>
      </c>
      <c r="N13" s="30">
        <v>0.24089071480420701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19</v>
      </c>
      <c r="C14" s="10">
        <v>-2.0000000000000001E-4</v>
      </c>
      <c r="D14" s="11">
        <v>1.9712883649566401E-2</v>
      </c>
      <c r="E14" s="29">
        <v>5.9999999999999995E-4</v>
      </c>
      <c r="F14" s="30">
        <v>7.6374600870809202E-3</v>
      </c>
      <c r="G14" s="10">
        <v>0</v>
      </c>
      <c r="H14" s="11">
        <v>7.4103757489103004E-3</v>
      </c>
      <c r="I14" s="29">
        <v>1E-4</v>
      </c>
      <c r="J14" s="30">
        <v>8.4449270114432505E-3</v>
      </c>
      <c r="K14" s="10">
        <v>6.9999999999999999E-4</v>
      </c>
      <c r="L14" s="11">
        <v>1.8442585810398999E-2</v>
      </c>
      <c r="M14" s="29">
        <v>-6.9999999999999999E-4</v>
      </c>
      <c r="N14" s="30">
        <v>1.86024607548812E-2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21</v>
      </c>
      <c r="C15" s="10">
        <v>4.0000000000000002E-4</v>
      </c>
      <c r="D15" s="11">
        <v>1.3888388587764399E-2</v>
      </c>
      <c r="E15" s="29">
        <v>2.0000000000000001E-4</v>
      </c>
      <c r="F15" s="30">
        <v>1.3431280299918901E-2</v>
      </c>
      <c r="G15" s="10">
        <v>2.9999999999999997E-4</v>
      </c>
      <c r="H15" s="11">
        <v>1.35718609280623E-2</v>
      </c>
      <c r="I15" s="29">
        <v>2.9999999999999997E-4</v>
      </c>
      <c r="J15" s="30">
        <v>1.0176491951336301E-2</v>
      </c>
      <c r="K15" s="10">
        <v>2.0000000000000001E-4</v>
      </c>
      <c r="L15" s="11">
        <v>1.6253811256673498E-2</v>
      </c>
      <c r="M15" s="29">
        <v>-5.0000000000000001E-4</v>
      </c>
      <c r="N15" s="30">
        <v>2.4317067397574301E-2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23</v>
      </c>
      <c r="C16" s="10">
        <v>-5.0000000000000001E-4</v>
      </c>
      <c r="D16" s="11">
        <v>4.02051857467495E-2</v>
      </c>
      <c r="E16" s="29">
        <v>-5.9999999999999995E-4</v>
      </c>
      <c r="F16" s="30">
        <v>4.0966513584222999E-2</v>
      </c>
      <c r="G16" s="10">
        <v>8.9999999999999998E-4</v>
      </c>
      <c r="H16" s="11">
        <v>4.2311273975058801E-2</v>
      </c>
      <c r="I16" s="29">
        <v>6.9999999999999999E-4</v>
      </c>
      <c r="J16" s="30">
        <v>4.41924606817767E-2</v>
      </c>
      <c r="K16" s="10">
        <v>4.0000000000000002E-4</v>
      </c>
      <c r="L16" s="11">
        <v>4.5036376791467603E-2</v>
      </c>
      <c r="M16" s="29">
        <v>-4.0000000000000002E-4</v>
      </c>
      <c r="N16" s="30">
        <v>4.5684423447772703E-2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25</v>
      </c>
      <c r="C17" s="10">
        <v>-1E-4</v>
      </c>
      <c r="D17" s="11">
        <v>1.4710951653458099E-3</v>
      </c>
      <c r="E17" s="29">
        <v>1E-4</v>
      </c>
      <c r="F17" s="30">
        <v>1.58554280254721E-3</v>
      </c>
      <c r="G17" s="10">
        <v>1E-4</v>
      </c>
      <c r="H17" s="11">
        <v>1.60407219037817E-3</v>
      </c>
      <c r="I17" s="29">
        <v>0</v>
      </c>
      <c r="J17" s="30">
        <v>1.60564528691257E-3</v>
      </c>
      <c r="K17" s="10">
        <v>1E-4</v>
      </c>
      <c r="L17" s="11">
        <v>1.7138674625108701E-3</v>
      </c>
      <c r="M17" s="29">
        <v>0</v>
      </c>
      <c r="N17" s="30">
        <v>1.71652591710782E-3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  <c r="AE17" s="5"/>
    </row>
    <row r="18" spans="2:31">
      <c r="B18" s="12" t="s">
        <v>26</v>
      </c>
      <c r="C18" s="10">
        <v>3.5999999999999999E-3</v>
      </c>
      <c r="D18" s="11">
        <v>3.4794486130848398E-3</v>
      </c>
      <c r="E18" s="29">
        <v>7.1000000000000004E-3</v>
      </c>
      <c r="F18" s="30">
        <v>7.9859043933891202E-3</v>
      </c>
      <c r="G18" s="10">
        <v>4.1000000000000003E-3</v>
      </c>
      <c r="H18" s="11">
        <v>-1.02664577117406E-3</v>
      </c>
      <c r="I18" s="29">
        <v>1.6999999999999999E-3</v>
      </c>
      <c r="J18" s="30">
        <v>8.3894442481734699E-4</v>
      </c>
      <c r="K18" s="10">
        <v>3.0000000000000001E-3</v>
      </c>
      <c r="L18" s="11">
        <v>3.7122385669322599E-3</v>
      </c>
      <c r="M18" s="29">
        <v>-4.0000000000000002E-4</v>
      </c>
      <c r="N18" s="30">
        <v>-4.92235643448457E-3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27</v>
      </c>
      <c r="C19" s="10">
        <v>-5.0000000000000001E-4</v>
      </c>
      <c r="D19" s="11">
        <v>0</v>
      </c>
      <c r="E19" s="29">
        <v>2.9999999999999997E-4</v>
      </c>
      <c r="F19" s="30">
        <v>3.3923229124232601E-4</v>
      </c>
      <c r="G19" s="10">
        <v>2.0000000000000001E-4</v>
      </c>
      <c r="H19" s="11">
        <v>9.7178780754517201E-4</v>
      </c>
      <c r="I19" s="29">
        <v>-1E-4</v>
      </c>
      <c r="J19" s="30">
        <v>4.9512770102855903E-4</v>
      </c>
      <c r="K19" s="10">
        <v>2.0000000000000001E-4</v>
      </c>
      <c r="L19" s="11">
        <v>7.2794442034412605E-4</v>
      </c>
      <c r="M19" s="29">
        <v>1.1999999999999999E-3</v>
      </c>
      <c r="N19" s="30">
        <v>1.55537842535242E-3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28</v>
      </c>
      <c r="C20" s="10">
        <v>-2.0000000000000001E-4</v>
      </c>
      <c r="D20" s="11">
        <v>6.0202675095313704E-3</v>
      </c>
      <c r="E20" s="29">
        <v>-1E-4</v>
      </c>
      <c r="F20" s="30">
        <v>5.8570508182940401E-3</v>
      </c>
      <c r="G20" s="10">
        <v>0</v>
      </c>
      <c r="H20" s="11">
        <v>5.7388801092942403E-3</v>
      </c>
      <c r="I20" s="29">
        <v>0</v>
      </c>
      <c r="J20" s="30">
        <v>5.6894313674844604E-3</v>
      </c>
      <c r="K20" s="10">
        <v>0</v>
      </c>
      <c r="L20" s="11">
        <v>5.5838389184065199E-3</v>
      </c>
      <c r="M20" s="29">
        <v>-1E-4</v>
      </c>
      <c r="N20" s="30">
        <v>5.46878282787055E-3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</row>
    <row r="21" spans="2:31">
      <c r="B21" s="12" t="s">
        <v>29</v>
      </c>
      <c r="C21" s="10">
        <v>1E-4</v>
      </c>
      <c r="D21" s="11">
        <v>7.7766571672718096E-2</v>
      </c>
      <c r="E21" s="29">
        <v>-6.9999999999999999E-4</v>
      </c>
      <c r="F21" s="30">
        <v>7.8661721514208999E-2</v>
      </c>
      <c r="G21" s="10">
        <v>0</v>
      </c>
      <c r="H21" s="11">
        <v>7.7769729558348905E-2</v>
      </c>
      <c r="I21" s="29">
        <v>4.0000000000000002E-4</v>
      </c>
      <c r="J21" s="30">
        <v>7.6875000169102897E-2</v>
      </c>
      <c r="K21" s="10">
        <v>1E-4</v>
      </c>
      <c r="L21" s="11">
        <v>7.1739946683289604E-2</v>
      </c>
      <c r="M21" s="29">
        <v>-2.0000000000000001E-4</v>
      </c>
      <c r="N21" s="30">
        <v>7.2000043426384303E-2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30</v>
      </c>
      <c r="C22" s="10">
        <v>-1E-4</v>
      </c>
      <c r="D22" s="11">
        <v>5.7837430922887704E-3</v>
      </c>
      <c r="E22" s="29">
        <v>0</v>
      </c>
      <c r="F22" s="30">
        <v>5.78050385665235E-3</v>
      </c>
      <c r="G22" s="10">
        <v>1E-4</v>
      </c>
      <c r="H22" s="11">
        <v>5.7701014122674803E-3</v>
      </c>
      <c r="I22" s="29">
        <v>-1E-4</v>
      </c>
      <c r="J22" s="30">
        <v>5.7186764069401402E-3</v>
      </c>
      <c r="K22" s="10">
        <v>0</v>
      </c>
      <c r="L22" s="11">
        <v>5.6762115691367599E-3</v>
      </c>
      <c r="M22" s="29">
        <v>0</v>
      </c>
      <c r="N22" s="30">
        <v>5.7256213998099102E-3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31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32</v>
      </c>
      <c r="C24" s="10">
        <v>6.41847686111419E-19</v>
      </c>
      <c r="D24" s="11">
        <v>2.0780145741557902E-3</v>
      </c>
      <c r="E24" s="29">
        <v>3.6429192995512899E-19</v>
      </c>
      <c r="F24" s="30">
        <v>1.89182672480181E-3</v>
      </c>
      <c r="G24" s="10">
        <v>1E-4</v>
      </c>
      <c r="H24" s="11">
        <v>1.86706256823188E-3</v>
      </c>
      <c r="I24" s="29">
        <v>-6.5919492087118699E-19</v>
      </c>
      <c r="J24" s="30">
        <v>1.91642968722408E-3</v>
      </c>
      <c r="K24" s="10">
        <v>-9.9999999999999205E-5</v>
      </c>
      <c r="L24" s="11">
        <v>1.8951281196615899E-3</v>
      </c>
      <c r="M24" s="29">
        <v>-2.0000000000000001E-4</v>
      </c>
      <c r="N24" s="30">
        <v>1.89617274837508E-3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33</v>
      </c>
      <c r="C25" s="10">
        <v>0</v>
      </c>
      <c r="D25" s="11">
        <v>6.5745699180297899E-4</v>
      </c>
      <c r="E25" s="29">
        <v>0</v>
      </c>
      <c r="F25" s="30">
        <v>6.5231801146592298E-4</v>
      </c>
      <c r="G25" s="10">
        <v>0</v>
      </c>
      <c r="H25" s="11">
        <v>6.4401989526546096E-4</v>
      </c>
      <c r="I25" s="29">
        <v>0</v>
      </c>
      <c r="J25" s="30">
        <v>6.0279461951218702E-4</v>
      </c>
      <c r="K25" s="10">
        <v>0</v>
      </c>
      <c r="L25" s="11">
        <v>6.3852862996466103E-4</v>
      </c>
      <c r="M25" s="29">
        <v>0</v>
      </c>
      <c r="N25" s="30">
        <v>6.5464246724433002E-4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3" t="s">
        <v>34</v>
      </c>
      <c r="C26" s="14">
        <v>2.7000000000000001E-3</v>
      </c>
      <c r="D26" s="15">
        <v>1</v>
      </c>
      <c r="E26" s="31">
        <v>1.2500000000000001E-2</v>
      </c>
      <c r="F26" s="32">
        <v>1</v>
      </c>
      <c r="G26" s="14">
        <v>1.26E-2</v>
      </c>
      <c r="H26" s="15">
        <v>1</v>
      </c>
      <c r="I26" s="31">
        <v>1.24E-2</v>
      </c>
      <c r="J26" s="32">
        <v>1</v>
      </c>
      <c r="K26" s="14">
        <v>1.55E-2</v>
      </c>
      <c r="L26" s="15">
        <v>1</v>
      </c>
      <c r="M26" s="31">
        <v>-3.8999999999999998E-3</v>
      </c>
      <c r="N26" s="32">
        <v>1</v>
      </c>
      <c r="O26" s="14"/>
      <c r="P26" s="15"/>
      <c r="Q26" s="31"/>
      <c r="R26" s="32"/>
      <c r="S26" s="14"/>
      <c r="T26" s="15"/>
      <c r="U26" s="31"/>
      <c r="V26" s="32"/>
      <c r="W26" s="14"/>
      <c r="X26" s="15"/>
      <c r="Y26" s="31"/>
      <c r="Z26" s="32"/>
    </row>
    <row r="27" spans="2:31">
      <c r="B27" s="37" t="s">
        <v>40</v>
      </c>
      <c r="C27" s="40">
        <v>5828.1356228157101</v>
      </c>
      <c r="D27" s="41"/>
      <c r="E27" s="38">
        <v>19174.9201232011</v>
      </c>
      <c r="F27" s="39"/>
      <c r="G27" s="40">
        <v>17493.274871326699</v>
      </c>
      <c r="H27" s="41"/>
      <c r="I27" s="38">
        <v>20310.220982237999</v>
      </c>
      <c r="J27" s="39"/>
      <c r="K27" s="40">
        <v>24218.607727487299</v>
      </c>
      <c r="L27" s="41"/>
      <c r="M27" s="38">
        <v>-6110.7166650166</v>
      </c>
      <c r="N27" s="39"/>
      <c r="O27" s="40"/>
      <c r="P27" s="41"/>
      <c r="Q27" s="38"/>
      <c r="R27" s="39"/>
      <c r="S27" s="40"/>
      <c r="T27" s="41"/>
      <c r="U27" s="38"/>
      <c r="V27" s="39"/>
      <c r="W27" s="40"/>
      <c r="X27" s="41"/>
      <c r="Y27" s="38"/>
      <c r="Z27" s="39"/>
    </row>
    <row r="28" spans="2:31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2:31">
      <c r="B29" s="9" t="s">
        <v>35</v>
      </c>
      <c r="C29" s="18">
        <v>1.6000000000000001E-3</v>
      </c>
      <c r="D29" s="19">
        <v>0.80083023470682801</v>
      </c>
      <c r="E29" s="33">
        <v>8.3999999999999995E-3</v>
      </c>
      <c r="F29" s="34">
        <v>0.80721837085384596</v>
      </c>
      <c r="G29" s="18">
        <v>8.8000000000000005E-3</v>
      </c>
      <c r="H29" s="19">
        <v>0.82095918647195598</v>
      </c>
      <c r="I29" s="33">
        <v>6.6E-3</v>
      </c>
      <c r="J29" s="34">
        <v>0.81928661342526998</v>
      </c>
      <c r="K29" s="18">
        <v>1.15E-2</v>
      </c>
      <c r="L29" s="19">
        <v>0.79656106249979097</v>
      </c>
      <c r="M29" s="33">
        <v>1E-3</v>
      </c>
      <c r="N29" s="34">
        <v>0.787411129372517</v>
      </c>
      <c r="O29" s="18"/>
      <c r="P29" s="19"/>
      <c r="Q29" s="33"/>
      <c r="R29" s="34"/>
      <c r="S29" s="18"/>
      <c r="T29" s="19"/>
      <c r="U29" s="33"/>
      <c r="V29" s="34"/>
      <c r="W29" s="18"/>
      <c r="X29" s="19"/>
      <c r="Y29" s="33"/>
      <c r="Z29" s="34"/>
    </row>
    <row r="30" spans="2:31">
      <c r="B30" s="12" t="s">
        <v>36</v>
      </c>
      <c r="C30" s="10">
        <v>1.1000000000000001E-3</v>
      </c>
      <c r="D30" s="11">
        <v>0.19916976529317201</v>
      </c>
      <c r="E30" s="29">
        <v>4.1000000000000003E-3</v>
      </c>
      <c r="F30" s="30">
        <v>0.19278162914615399</v>
      </c>
      <c r="G30" s="10">
        <v>3.8E-3</v>
      </c>
      <c r="H30" s="11">
        <v>0.17904081352804399</v>
      </c>
      <c r="I30" s="29">
        <v>5.7999999999999996E-3</v>
      </c>
      <c r="J30" s="30">
        <v>0.18071338657472899</v>
      </c>
      <c r="K30" s="10">
        <v>4.0000000000000001E-3</v>
      </c>
      <c r="L30" s="11">
        <v>0.203438937500209</v>
      </c>
      <c r="M30" s="29">
        <v>-4.8999999999999998E-3</v>
      </c>
      <c r="N30" s="30">
        <v>0.212588870627483</v>
      </c>
      <c r="O30" s="10"/>
      <c r="P30" s="11"/>
      <c r="Q30" s="29"/>
      <c r="R30" s="30"/>
      <c r="S30" s="10"/>
      <c r="T30" s="11"/>
      <c r="U30" s="29"/>
      <c r="V30" s="30"/>
      <c r="W30" s="10"/>
      <c r="X30" s="11"/>
      <c r="Y30" s="29"/>
      <c r="Z30" s="30"/>
    </row>
    <row r="31" spans="2:31">
      <c r="B31" s="13" t="s">
        <v>34</v>
      </c>
      <c r="C31" s="14">
        <v>2.7000000000000001E-3</v>
      </c>
      <c r="D31" s="15">
        <v>1</v>
      </c>
      <c r="E31" s="31">
        <v>1.2500000000000001E-2</v>
      </c>
      <c r="F31" s="32">
        <v>1</v>
      </c>
      <c r="G31" s="14">
        <v>1.26E-2</v>
      </c>
      <c r="H31" s="15">
        <v>1</v>
      </c>
      <c r="I31" s="31">
        <v>1.24E-2</v>
      </c>
      <c r="J31" s="32">
        <v>1</v>
      </c>
      <c r="K31" s="14">
        <v>1.55E-2</v>
      </c>
      <c r="L31" s="15">
        <v>1</v>
      </c>
      <c r="M31" s="31">
        <v>-3.8999999999999998E-3</v>
      </c>
      <c r="N31" s="32">
        <v>1</v>
      </c>
      <c r="O31" s="14"/>
      <c r="P31" s="15"/>
      <c r="Q31" s="31"/>
      <c r="R31" s="32"/>
      <c r="S31" s="14"/>
      <c r="T31" s="15"/>
      <c r="U31" s="31"/>
      <c r="V31" s="32"/>
      <c r="W31" s="14"/>
      <c r="X31" s="15"/>
      <c r="Y31" s="31"/>
      <c r="Z31" s="32"/>
    </row>
    <row r="32" spans="2:31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2:26">
      <c r="B33" s="9" t="s">
        <v>37</v>
      </c>
      <c r="C33" s="18">
        <v>3.0000000000000001E-3</v>
      </c>
      <c r="D33" s="19">
        <v>0.82057274418161397</v>
      </c>
      <c r="E33" s="33">
        <v>1.23E-2</v>
      </c>
      <c r="F33" s="34">
        <v>0.81899610755361396</v>
      </c>
      <c r="G33" s="18">
        <v>1.11E-2</v>
      </c>
      <c r="H33" s="19">
        <v>0.81976217015445996</v>
      </c>
      <c r="I33" s="33">
        <v>1.15E-2</v>
      </c>
      <c r="J33" s="34">
        <v>0.82008789841390395</v>
      </c>
      <c r="K33" s="18">
        <v>1.5100000000000001E-2</v>
      </c>
      <c r="L33" s="19">
        <v>0.82498047804371399</v>
      </c>
      <c r="M33" s="33">
        <v>-6.7999999999999996E-3</v>
      </c>
      <c r="N33" s="34">
        <v>0.82068618676902505</v>
      </c>
      <c r="O33" s="18"/>
      <c r="P33" s="19"/>
      <c r="Q33" s="33"/>
      <c r="R33" s="34"/>
      <c r="S33" s="18"/>
      <c r="T33" s="19"/>
      <c r="U33" s="33"/>
      <c r="V33" s="34"/>
      <c r="W33" s="18"/>
      <c r="X33" s="19"/>
      <c r="Y33" s="33"/>
      <c r="Z33" s="34"/>
    </row>
    <row r="34" spans="2:26">
      <c r="B34" s="12" t="s">
        <v>38</v>
      </c>
      <c r="C34" s="10">
        <v>-2.9999999999999997E-4</v>
      </c>
      <c r="D34" s="11">
        <v>0.17942725581838601</v>
      </c>
      <c r="E34" s="29">
        <v>2.0000000000000001E-4</v>
      </c>
      <c r="F34" s="30">
        <v>0.18100389244638601</v>
      </c>
      <c r="G34" s="10">
        <v>1.5E-3</v>
      </c>
      <c r="H34" s="11">
        <v>0.18023782984553999</v>
      </c>
      <c r="I34" s="29">
        <v>9.0000000000000204E-4</v>
      </c>
      <c r="J34" s="30">
        <v>0.179912101586096</v>
      </c>
      <c r="K34" s="10">
        <v>3.9999999999999899E-4</v>
      </c>
      <c r="L34" s="11">
        <v>0.17501952195628601</v>
      </c>
      <c r="M34" s="29">
        <v>2.8999999999999998E-3</v>
      </c>
      <c r="N34" s="30">
        <v>0.17931381323097501</v>
      </c>
      <c r="O34" s="10"/>
      <c r="P34" s="11"/>
      <c r="Q34" s="29"/>
      <c r="R34" s="30"/>
      <c r="S34" s="10"/>
      <c r="T34" s="11"/>
      <c r="U34" s="29"/>
      <c r="V34" s="30"/>
      <c r="W34" s="10"/>
      <c r="X34" s="11"/>
      <c r="Y34" s="29"/>
      <c r="Z34" s="30"/>
    </row>
    <row r="35" spans="2:26">
      <c r="B35" s="13" t="s">
        <v>34</v>
      </c>
      <c r="C35" s="14">
        <v>2.7000000000000001E-3</v>
      </c>
      <c r="D35" s="15">
        <v>1</v>
      </c>
      <c r="E35" s="31">
        <v>1.2500000000000001E-2</v>
      </c>
      <c r="F35" s="32">
        <v>1</v>
      </c>
      <c r="G35" s="14">
        <v>1.26E-2</v>
      </c>
      <c r="H35" s="15">
        <v>1</v>
      </c>
      <c r="I35" s="31">
        <v>1.24E-2</v>
      </c>
      <c r="J35" s="32">
        <v>1</v>
      </c>
      <c r="K35" s="14">
        <v>1.55E-2</v>
      </c>
      <c r="L35" s="15">
        <v>1</v>
      </c>
      <c r="M35" s="31">
        <v>-3.8999999999999998E-3</v>
      </c>
      <c r="N35" s="32">
        <v>1</v>
      </c>
      <c r="O35" s="14"/>
      <c r="P35" s="15"/>
      <c r="Q35" s="31"/>
      <c r="R35" s="32"/>
      <c r="S35" s="14"/>
      <c r="T35" s="15"/>
      <c r="U35" s="31"/>
      <c r="V35" s="32"/>
      <c r="W35" s="14"/>
      <c r="X35" s="15"/>
      <c r="Y35" s="31"/>
      <c r="Z35" s="32"/>
    </row>
    <row r="37" spans="2:26">
      <c r="C37" s="35"/>
      <c r="D37" s="35"/>
      <c r="E37" s="46"/>
      <c r="F37" s="46"/>
      <c r="G37" s="35"/>
      <c r="H37" s="35"/>
      <c r="I37" s="36"/>
      <c r="J37" s="36"/>
    </row>
    <row r="38" spans="2:26" ht="15.75">
      <c r="B38" s="23" t="s">
        <v>39</v>
      </c>
      <c r="C38" s="44" t="str">
        <f ca="1">CONCATENATE(INDIRECT(CONCATENATE($C$3,C4))," - ",INDIRECT(CONCATENATE($C$3,G4))," ",$B$4)</f>
        <v>ינואר - מרץ 2017</v>
      </c>
      <c r="D38" s="45"/>
      <c r="E38" s="42" t="str">
        <f ca="1">CONCATENATE(INDIRECT(CONCATENATE($C$3,C4))," - ",INDIRECT(CONCATENATE($C$3,M4))," ",$B$4)</f>
        <v>ינואר - יוני 2017</v>
      </c>
      <c r="F38" s="43"/>
      <c r="G38" s="44" t="str">
        <f ca="1">CONCATENATE(INDIRECT(CONCATENATE($C$3,C4))," - ",INDIRECT(CONCATENATE($C$3,S4))," ",$B$4)</f>
        <v>ינואר - ספטמבר 2017</v>
      </c>
      <c r="H38" s="45"/>
      <c r="I38" s="42" t="str">
        <f ca="1">CONCATENATE(INDIRECT(CONCATENATE($C$3,C4))," - ",INDIRECT(CONCATENATE($C$3,Y4))," ",$B$4)</f>
        <v>ינואר - דצמבר 2017</v>
      </c>
      <c r="J38" s="43"/>
    </row>
    <row r="39" spans="2:26" ht="30">
      <c r="B39" s="6"/>
      <c r="C39" s="7" t="s">
        <v>2</v>
      </c>
      <c r="D39" s="8" t="s">
        <v>3</v>
      </c>
      <c r="E39" s="27" t="s">
        <v>2</v>
      </c>
      <c r="F39" s="28" t="s">
        <v>3</v>
      </c>
      <c r="G39" s="7" t="s">
        <v>2</v>
      </c>
      <c r="H39" s="8" t="s">
        <v>3</v>
      </c>
      <c r="I39" s="27" t="s">
        <v>2</v>
      </c>
      <c r="J39" s="28" t="s">
        <v>3</v>
      </c>
    </row>
    <row r="40" spans="2:26">
      <c r="B40" s="9" t="s">
        <v>5</v>
      </c>
      <c r="C40" s="10">
        <v>-1.1000000000000001E-3</v>
      </c>
      <c r="D40" s="11">
        <v>4.6291844982096798E-2</v>
      </c>
      <c r="E40" s="29">
        <v>-1.6999999999999999E-3</v>
      </c>
      <c r="F40" s="30">
        <v>2.34358829922796E-2</v>
      </c>
      <c r="G40" s="10"/>
      <c r="H40" s="11"/>
      <c r="I40" s="29"/>
      <c r="J40" s="30"/>
    </row>
    <row r="41" spans="2:26">
      <c r="B41" s="12" t="s">
        <v>7</v>
      </c>
      <c r="C41" s="10">
        <v>1.5E-3</v>
      </c>
      <c r="D41" s="11">
        <v>0.41958889067646499</v>
      </c>
      <c r="E41" s="29">
        <v>6.1000000000000004E-3</v>
      </c>
      <c r="F41" s="30">
        <v>0.42747940603578</v>
      </c>
      <c r="G41" s="10"/>
      <c r="H41" s="11"/>
      <c r="I41" s="29"/>
      <c r="J41" s="30"/>
    </row>
    <row r="42" spans="2:26">
      <c r="B42" s="12" t="s">
        <v>9</v>
      </c>
      <c r="C42" s="10">
        <v>0</v>
      </c>
      <c r="D42" s="11">
        <v>0</v>
      </c>
      <c r="E42" s="29">
        <v>0</v>
      </c>
      <c r="F42" s="30">
        <v>0</v>
      </c>
      <c r="G42" s="10"/>
      <c r="H42" s="11"/>
      <c r="I42" s="29"/>
      <c r="J42" s="30"/>
    </row>
    <row r="43" spans="2:26">
      <c r="B43" s="12" t="s">
        <v>11</v>
      </c>
      <c r="C43" s="10">
        <v>0</v>
      </c>
      <c r="D43" s="11">
        <v>0</v>
      </c>
      <c r="E43" s="29">
        <v>0</v>
      </c>
      <c r="F43" s="30">
        <v>0</v>
      </c>
      <c r="G43" s="10"/>
      <c r="H43" s="11"/>
      <c r="I43" s="29"/>
      <c r="J43" s="30"/>
    </row>
    <row r="44" spans="2:26">
      <c r="B44" s="12" t="s">
        <v>13</v>
      </c>
      <c r="C44" s="10">
        <v>-1.2999999999999999E-3</v>
      </c>
      <c r="D44" s="11">
        <v>0.11588186046252499</v>
      </c>
      <c r="E44" s="29">
        <v>-1E-3</v>
      </c>
      <c r="F44" s="30">
        <v>9.8578764679620803E-2</v>
      </c>
      <c r="G44" s="10"/>
      <c r="H44" s="11"/>
      <c r="I44" s="29"/>
      <c r="J44" s="30"/>
    </row>
    <row r="45" spans="2:26">
      <c r="B45" s="12" t="s">
        <v>15</v>
      </c>
      <c r="C45" s="10">
        <v>5.0000000000000001E-4</v>
      </c>
      <c r="D45" s="11">
        <v>3.7308817261420803E-2</v>
      </c>
      <c r="E45" s="29">
        <v>1E-3</v>
      </c>
      <c r="F45" s="30">
        <v>3.6916469110224497E-2</v>
      </c>
      <c r="G45" s="10"/>
      <c r="H45" s="11"/>
      <c r="I45" s="29"/>
      <c r="J45" s="30"/>
    </row>
    <row r="46" spans="2:26">
      <c r="B46" s="12" t="s">
        <v>17</v>
      </c>
      <c r="C46" s="10">
        <v>1.3100000000000001E-2</v>
      </c>
      <c r="D46" s="11">
        <v>0.22429606819530401</v>
      </c>
      <c r="E46" s="29">
        <v>2.63E-2</v>
      </c>
      <c r="F46" s="30">
        <v>0.24089071480420701</v>
      </c>
      <c r="G46" s="10"/>
      <c r="H46" s="11"/>
      <c r="I46" s="29"/>
      <c r="J46" s="30"/>
    </row>
    <row r="47" spans="2:26">
      <c r="B47" s="12" t="s">
        <v>19</v>
      </c>
      <c r="C47" s="10">
        <v>2.9999999999999997E-4</v>
      </c>
      <c r="D47" s="11">
        <v>7.4103757489103004E-3</v>
      </c>
      <c r="E47" s="29">
        <v>4.0000000000000002E-4</v>
      </c>
      <c r="F47" s="30">
        <v>1.86024607548812E-2</v>
      </c>
      <c r="G47" s="10"/>
      <c r="H47" s="11"/>
      <c r="I47" s="29"/>
      <c r="J47" s="30"/>
    </row>
    <row r="48" spans="2:26">
      <c r="B48" s="12" t="s">
        <v>21</v>
      </c>
      <c r="C48" s="10">
        <v>8.9999999999999998E-4</v>
      </c>
      <c r="D48" s="11">
        <v>1.35718609280623E-2</v>
      </c>
      <c r="E48" s="29">
        <v>8.0000000000000004E-4</v>
      </c>
      <c r="F48" s="30">
        <v>2.4317067397574301E-2</v>
      </c>
      <c r="G48" s="10"/>
      <c r="H48" s="11"/>
      <c r="I48" s="29"/>
      <c r="J48" s="30"/>
    </row>
    <row r="49" spans="2:10">
      <c r="B49" s="12" t="s">
        <v>23</v>
      </c>
      <c r="C49" s="10">
        <v>-2.0000000000000001E-4</v>
      </c>
      <c r="D49" s="11">
        <v>4.2311273975058801E-2</v>
      </c>
      <c r="E49" s="29">
        <v>5.9999999999999995E-4</v>
      </c>
      <c r="F49" s="30">
        <v>4.5684423447772703E-2</v>
      </c>
      <c r="G49" s="10"/>
      <c r="H49" s="11"/>
      <c r="I49" s="29"/>
      <c r="J49" s="30"/>
    </row>
    <row r="50" spans="2:10">
      <c r="B50" s="12" t="s">
        <v>25</v>
      </c>
      <c r="C50" s="10">
        <v>1E-4</v>
      </c>
      <c r="D50" s="11">
        <v>1.60407219037817E-3</v>
      </c>
      <c r="E50" s="29">
        <v>2.0000000000000001E-4</v>
      </c>
      <c r="F50" s="30">
        <v>1.71652591710782E-3</v>
      </c>
      <c r="G50" s="10"/>
      <c r="H50" s="11"/>
      <c r="I50" s="29"/>
      <c r="J50" s="30"/>
    </row>
    <row r="51" spans="2:10">
      <c r="B51" s="12" t="s">
        <v>26</v>
      </c>
      <c r="C51" s="10">
        <v>1.4999999999999999E-2</v>
      </c>
      <c r="D51" s="11">
        <v>-1.02664577117406E-3</v>
      </c>
      <c r="E51" s="29">
        <v>1.9300000000000001E-2</v>
      </c>
      <c r="F51" s="30">
        <v>-4.92235643448457E-3</v>
      </c>
      <c r="G51" s="10"/>
      <c r="H51" s="11"/>
      <c r="I51" s="29"/>
      <c r="J51" s="30"/>
    </row>
    <row r="52" spans="2:10">
      <c r="B52" s="12" t="s">
        <v>27</v>
      </c>
      <c r="C52" s="10">
        <v>0</v>
      </c>
      <c r="D52" s="11">
        <v>9.7178780754517201E-4</v>
      </c>
      <c r="E52" s="29">
        <v>1.2999999999999999E-3</v>
      </c>
      <c r="F52" s="30">
        <v>1.55537842535242E-3</v>
      </c>
      <c r="G52" s="10"/>
      <c r="H52" s="11"/>
      <c r="I52" s="29"/>
      <c r="J52" s="30"/>
    </row>
    <row r="53" spans="2:10">
      <c r="B53" s="12" t="s">
        <v>28</v>
      </c>
      <c r="C53" s="10">
        <v>-2.0000000000000001E-4</v>
      </c>
      <c r="D53" s="11">
        <v>5.7388801092942403E-3</v>
      </c>
      <c r="E53" s="29">
        <v>-2.9999999999999997E-4</v>
      </c>
      <c r="F53" s="30">
        <v>5.46878282787055E-3</v>
      </c>
      <c r="G53" s="10"/>
      <c r="H53" s="11"/>
      <c r="I53" s="29"/>
      <c r="J53" s="30"/>
    </row>
    <row r="54" spans="2:10">
      <c r="B54" s="12" t="s">
        <v>29</v>
      </c>
      <c r="C54" s="10">
        <v>-5.9999999999999995E-4</v>
      </c>
      <c r="D54" s="11">
        <v>7.7769729558348905E-2</v>
      </c>
      <c r="E54" s="29">
        <v>-2.0000000000000001E-4</v>
      </c>
      <c r="F54" s="30">
        <v>7.2000043426384303E-2</v>
      </c>
      <c r="G54" s="10"/>
      <c r="H54" s="11"/>
      <c r="I54" s="29"/>
      <c r="J54" s="30"/>
    </row>
    <row r="55" spans="2:10">
      <c r="B55" s="12" t="s">
        <v>30</v>
      </c>
      <c r="C55" s="10">
        <v>1E-4</v>
      </c>
      <c r="D55" s="11">
        <v>5.7701014122674803E-3</v>
      </c>
      <c r="E55" s="29">
        <v>0</v>
      </c>
      <c r="F55" s="30">
        <v>5.7256213998099102E-3</v>
      </c>
      <c r="G55" s="10"/>
      <c r="H55" s="11"/>
      <c r="I55" s="29"/>
      <c r="J55" s="30"/>
    </row>
    <row r="56" spans="2:10">
      <c r="B56" s="12" t="s">
        <v>31</v>
      </c>
      <c r="C56" s="10">
        <v>0</v>
      </c>
      <c r="D56" s="11">
        <v>0</v>
      </c>
      <c r="E56" s="29">
        <v>0</v>
      </c>
      <c r="F56" s="30">
        <v>0</v>
      </c>
      <c r="G56" s="10"/>
      <c r="H56" s="11"/>
      <c r="I56" s="29"/>
      <c r="J56" s="30"/>
    </row>
    <row r="57" spans="2:10">
      <c r="B57" s="12" t="s">
        <v>32</v>
      </c>
      <c r="C57" s="10">
        <v>1.7694179454963402E-18</v>
      </c>
      <c r="D57" s="11">
        <v>1.86706256823188E-3</v>
      </c>
      <c r="E57" s="29">
        <v>2.7061686225238199E-18</v>
      </c>
      <c r="F57" s="30">
        <v>1.89617274837508E-3</v>
      </c>
      <c r="G57" s="10"/>
      <c r="H57" s="11"/>
      <c r="I57" s="29"/>
      <c r="J57" s="30"/>
    </row>
    <row r="58" spans="2:10">
      <c r="B58" s="12" t="s">
        <v>33</v>
      </c>
      <c r="C58" s="10">
        <v>0</v>
      </c>
      <c r="D58" s="11">
        <v>6.4401989526546096E-4</v>
      </c>
      <c r="E58" s="29">
        <v>0</v>
      </c>
      <c r="F58" s="30">
        <v>6.5464246724433002E-4</v>
      </c>
      <c r="G58" s="10"/>
      <c r="H58" s="11"/>
      <c r="I58" s="29"/>
      <c r="J58" s="30"/>
    </row>
    <row r="59" spans="2:10">
      <c r="B59" s="13" t="s">
        <v>45</v>
      </c>
      <c r="C59" s="14">
        <v>2.81E-2</v>
      </c>
      <c r="D59" s="15">
        <v>1</v>
      </c>
      <c r="E59" s="31">
        <v>5.28E-2</v>
      </c>
      <c r="F59" s="32">
        <v>1</v>
      </c>
      <c r="G59" s="14"/>
      <c r="H59" s="15"/>
      <c r="I59" s="31"/>
      <c r="J59" s="32"/>
    </row>
    <row r="60" spans="2:10">
      <c r="B60" s="37" t="s">
        <v>40</v>
      </c>
      <c r="C60" s="40">
        <v>42496.330617343498</v>
      </c>
      <c r="D60" s="41"/>
      <c r="E60" s="38">
        <v>80914.442662052097</v>
      </c>
      <c r="F60" s="39"/>
      <c r="G60" s="40"/>
      <c r="H60" s="41"/>
      <c r="I60" s="38"/>
      <c r="J60" s="39"/>
    </row>
    <row r="61" spans="2:10">
      <c r="B61" s="16"/>
      <c r="C61" s="17"/>
      <c r="D61" s="17"/>
      <c r="E61" s="17"/>
      <c r="F61" s="17"/>
      <c r="G61" s="17"/>
      <c r="H61" s="17"/>
      <c r="I61" s="17"/>
      <c r="J61" s="17"/>
    </row>
    <row r="62" spans="2:10">
      <c r="B62" s="9" t="s">
        <v>35</v>
      </c>
      <c r="C62" s="18">
        <v>1.89E-2</v>
      </c>
      <c r="D62" s="19">
        <v>0.82095918647195598</v>
      </c>
      <c r="E62" s="33">
        <v>3.8600000000000002E-2</v>
      </c>
      <c r="F62" s="34">
        <v>0.787411129372517</v>
      </c>
      <c r="G62" s="18"/>
      <c r="H62" s="19"/>
      <c r="I62" s="33"/>
      <c r="J62" s="34"/>
    </row>
    <row r="63" spans="2:10">
      <c r="B63" s="12" t="s">
        <v>36</v>
      </c>
      <c r="C63" s="10">
        <v>9.1999999999999998E-3</v>
      </c>
      <c r="D63" s="11">
        <v>0.17904081352804399</v>
      </c>
      <c r="E63" s="29">
        <v>1.4200000000000001E-2</v>
      </c>
      <c r="F63" s="30">
        <v>0.212588870627483</v>
      </c>
      <c r="G63" s="10"/>
      <c r="H63" s="11"/>
      <c r="I63" s="29"/>
      <c r="J63" s="30"/>
    </row>
    <row r="64" spans="2:10">
      <c r="B64" s="13" t="s">
        <v>45</v>
      </c>
      <c r="C64" s="14">
        <v>2.81E-2</v>
      </c>
      <c r="D64" s="15">
        <v>1</v>
      </c>
      <c r="E64" s="31">
        <v>5.28E-2</v>
      </c>
      <c r="F64" s="32">
        <v>1</v>
      </c>
      <c r="G64" s="14"/>
      <c r="H64" s="15"/>
      <c r="I64" s="31"/>
      <c r="J64" s="32"/>
    </row>
    <row r="65" spans="2:10">
      <c r="B65" s="16"/>
      <c r="C65" s="17"/>
      <c r="D65" s="17"/>
      <c r="E65" s="17"/>
      <c r="F65" s="17"/>
      <c r="G65" s="17"/>
      <c r="H65" s="17"/>
      <c r="I65" s="17"/>
      <c r="J65" s="17"/>
    </row>
    <row r="66" spans="2:10">
      <c r="B66" s="9" t="s">
        <v>37</v>
      </c>
      <c r="C66" s="18">
        <v>2.6599999999999999E-2</v>
      </c>
      <c r="D66" s="19">
        <v>0.81976217015445996</v>
      </c>
      <c r="E66" s="33">
        <v>4.7100000000000003E-2</v>
      </c>
      <c r="F66" s="34">
        <v>0.82068618676902505</v>
      </c>
      <c r="G66" s="18"/>
      <c r="H66" s="19"/>
      <c r="I66" s="33"/>
      <c r="J66" s="34"/>
    </row>
    <row r="67" spans="2:10">
      <c r="B67" s="12" t="s">
        <v>38</v>
      </c>
      <c r="C67" s="10">
        <v>1.5E-3</v>
      </c>
      <c r="D67" s="11">
        <v>0.18023782984553999</v>
      </c>
      <c r="E67" s="29">
        <v>5.7000000000000002E-3</v>
      </c>
      <c r="F67" s="30">
        <v>0.17931381323097501</v>
      </c>
      <c r="G67" s="10"/>
      <c r="H67" s="11"/>
      <c r="I67" s="29"/>
      <c r="J67" s="30"/>
    </row>
    <row r="68" spans="2:10">
      <c r="B68" s="13" t="s">
        <v>45</v>
      </c>
      <c r="C68" s="14">
        <v>2.81E-2</v>
      </c>
      <c r="D68" s="15">
        <v>1</v>
      </c>
      <c r="E68" s="31">
        <v>5.28E-2</v>
      </c>
      <c r="F68" s="32">
        <v>1</v>
      </c>
      <c r="G68" s="14"/>
      <c r="H68" s="15"/>
      <c r="I68" s="31"/>
      <c r="J68" s="32"/>
    </row>
  </sheetData>
  <mergeCells count="21">
    <mergeCell ref="M27:N27"/>
    <mergeCell ref="O27:P27"/>
    <mergeCell ref="Q27:R27"/>
    <mergeCell ref="S27:T27"/>
    <mergeCell ref="I27:J27"/>
    <mergeCell ref="U27:V27"/>
    <mergeCell ref="W27:X27"/>
    <mergeCell ref="Y27:Z27"/>
    <mergeCell ref="C60:D60"/>
    <mergeCell ref="E60:F60"/>
    <mergeCell ref="G60:H60"/>
    <mergeCell ref="I60:J60"/>
    <mergeCell ref="I38:J38"/>
    <mergeCell ref="E38:F38"/>
    <mergeCell ref="G38:H38"/>
    <mergeCell ref="E37:F37"/>
    <mergeCell ref="C38:D38"/>
    <mergeCell ref="C27:D27"/>
    <mergeCell ref="E27:F27"/>
    <mergeCell ref="G27:H27"/>
    <mergeCell ref="K27:L27"/>
  </mergeCells>
  <pageMargins left="0" right="0" top="0" bottom="0.55118110236220474" header="0" footer="0.31496062992125984"/>
  <pageSetup paperSize="9" scale="74" orientation="portrait" verticalDpi="0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a46656d4-8850-49b3-aebd-68bd05f7f43d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davids</cp:lastModifiedBy>
  <cp:lastPrinted>2016-08-07T13:00:52Z</cp:lastPrinted>
  <dcterms:created xsi:type="dcterms:W3CDTF">2016-08-07T08:05:35Z</dcterms:created>
  <dcterms:modified xsi:type="dcterms:W3CDTF">2017-07-26T14:31:03Z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