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דוח רשימת נכסים רבעונית\2017\רבעון 2\אתר האינטרנט\לאומי\בדיקה 2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סל'!$B$6:$N$11</definedName>
  </definedNames>
  <calcPr calcId="152511"/>
</workbook>
</file>

<file path=xl/calcChain.xml><?xml version="1.0" encoding="utf-8"?>
<calcChain xmlns="http://schemas.openxmlformats.org/spreadsheetml/2006/main">
  <c r="C11" i="27" l="1"/>
  <c r="C51" i="27"/>
  <c r="C12" i="27"/>
</calcChain>
</file>

<file path=xl/sharedStrings.xml><?xml version="1.0" encoding="utf-8"?>
<sst xmlns="http://schemas.openxmlformats.org/spreadsheetml/2006/main" count="4348" uniqueCount="1312">
  <si>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</si>
  <si>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</si>
  <si>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</si>
  <si>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</si>
  <si>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</si>
  <si>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</si>
  <si>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</si>
  <si>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</si>
  <si>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</si>
  <si>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</si>
  <si>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</si>
  <si>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</si>
  <si>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</si>
  <si>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</si>
  <si>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</si>
  <si>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</si>
  <si>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</si>
  <si>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</si>
  <si>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</si>
  <si>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</si>
  <si>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</si>
  <si>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</si>
  <si>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</si>
  <si>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</si>
  <si>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</si>
  <si>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</si>
  <si>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</si>
  <si>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</si>
  <si>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</si>
  <si>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</si>
  <si>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</si>
  <si>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</si>
  <si>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</si>
  <si>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</si>
  <si>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</si>
  <si>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</si>
  <si>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</si>
  <si>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</si>
  <si>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</si>
  <si>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</si>
  <si>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</si>
  <si>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</si>
  <si>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</si>
  <si>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</si>
  <si>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</si>
  <si>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</si>
  <si>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</si>
  <si>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</si>
  <si>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</si>
  <si>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</si>
  <si>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</si>
  <si>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</si>
  <si>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</si>
  <si>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</si>
  <si>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</si>
  <si>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</si>
  <si>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</si>
  <si>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</si>
  <si>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</si>
  <si>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</si>
  <si>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</si>
  <si>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</si>
  <si>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</si>
  <si>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</si>
  <si>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</si>
  <si>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</si>
  <si>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</si>
  <si>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</si>
  <si>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</si>
  <si>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</si>
  <si>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</si>
  <si>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</si>
  <si>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</si>
  <si>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</si>
  <si>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</si>
  <si>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</si>
  <si>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</si>
  <si>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</si>
  <si>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</si>
  <si>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</si>
  <si>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</si>
  <si>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</si>
  <si>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</si>
  <si>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</si>
  <si>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</si>
  <si>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</si>
  <si>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</si>
  <si>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</si>
  <si>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</si>
  <si>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</si>
  <si>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</si>
  <si>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</si>
  <si>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</si>
  <si>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</si>
  <si>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</si>
  <si>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</si>
  <si>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</si>
  <si>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</si>
  <si>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</si>
  <si>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</si>
  <si>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</si>
  <si>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</si>
  <si>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</si>
  <si>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</si>
  <si>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</si>
  <si>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</si>
  <si>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</si>
  <si>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</si>
  <si>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</si>
  <si>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</si>
  <si>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</si>
  <si>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</si>
  <si>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</si>
  <si>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</si>
  <si>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</si>
  <si>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</si>
  <si>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</si>
  <si>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</si>
  <si>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</si>
  <si>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</si>
  <si>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</si>
  <si>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</si>
  <si>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</si>
  <si>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</si>
  <si>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</si>
  <si>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</si>
  <si>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</si>
  <si>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</si>
  <si>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</si>
  <si>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</si>
  <si>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</si>
  <si>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</si>
  <si>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</si>
  <si>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</si>
  <si>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</si>
  <si>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</si>
  <si>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</si>
  <si>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</si>
  <si>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</si>
  <si>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</si>
  <si>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</si>
  <si>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</si>
  <si>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</si>
  <si>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</si>
  <si>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</si>
  <si>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</si>
  <si>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</si>
  <si>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</si>
  <si>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</si>
  <si>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</si>
  <si>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</si>
  <si>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</si>
  <si>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</si>
  <si>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</si>
  <si>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</si>
  <si>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</si>
  <si>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</si>
  <si>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</si>
  <si>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</si>
  <si>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</si>
  <si>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</si>
  <si>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</si>
  <si>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</si>
  <si>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</si>
  <si>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</si>
  <si>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</si>
  <si>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</si>
  <si>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</si>
  <si>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</si>
  <si>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</si>
  <si>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</si>
  <si>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</si>
  <si>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</si>
  <si>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</si>
  <si>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</si>
  <si>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</si>
  <si>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</si>
  <si>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</si>
  <si>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</si>
  <si>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</si>
  <si>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</si>
  <si>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</si>
  <si>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</si>
  <si>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</si>
  <si>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</si>
  <si>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</si>
  <si>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</si>
  <si>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</si>
  <si>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</si>
  <si>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</si>
  <si>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</si>
  <si>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</si>
  <si>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</si>
  <si>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</si>
  <si>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</si>
  <si>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</si>
  <si>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>29/06/2017</t>
  </si>
  <si>
    <t>1094</t>
  </si>
  <si>
    <t>קוד קופת הגמל</t>
  </si>
  <si>
    <t>513173393-00000000001094-1094-000</t>
  </si>
  <si>
    <t>בהתאם לשיטה שיושמה בדוח הכספי *</t>
  </si>
  <si>
    <t>פרנק שווצרי</t>
  </si>
  <si>
    <t>כתר דני</t>
  </si>
  <si>
    <t>דולר הונג קונג</t>
  </si>
  <si>
    <t>ריאל ברזילאי</t>
  </si>
  <si>
    <t>סה"כ בישראל</t>
  </si>
  <si>
    <t>סה"כ יתרת מזומנים ועו"ש בש"ח</t>
  </si>
  <si>
    <t>עו'ש- גמול פועלים סהר</t>
  </si>
  <si>
    <t>1111111111- 33- גמול פועלים סהר</t>
  </si>
  <si>
    <t>33</t>
  </si>
  <si>
    <t>AAA</t>
  </si>
  <si>
    <t>עו'ש- לאומי</t>
  </si>
  <si>
    <t>1111111111- 10- לאומי</t>
  </si>
  <si>
    <t>10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</si>
  <si>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</si>
  <si>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</si>
  <si>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</si>
  <si>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</si>
  <si>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</si>
  <si>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לי"ש- לאומי</t>
  </si>
  <si>
    <t>70002- 10- לאומי</t>
  </si>
  <si>
    <t>פר"ש- לאומי</t>
  </si>
  <si>
    <t>30005- 10-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</si>
  <si>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</si>
  <si>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</si>
  <si>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</si>
  <si>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</si>
  <si>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</si>
  <si>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</si>
  <si>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</si>
  <si>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</si>
  <si>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</si>
  <si>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</si>
  <si>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</si>
  <si>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0923- גליל</t>
  </si>
  <si>
    <t>1128081</t>
  </si>
  <si>
    <t>RF</t>
  </si>
  <si>
    <t>05/11/13</t>
  </si>
  <si>
    <t>ממשל צמודה 1025- גליל</t>
  </si>
  <si>
    <t>1135912</t>
  </si>
  <si>
    <t>26/10/15</t>
  </si>
  <si>
    <t>ממשלתי צמוד 1020- גליל</t>
  </si>
  <si>
    <t>1137181</t>
  </si>
  <si>
    <t>26/04/17</t>
  </si>
  <si>
    <t>סה"כ לא צמודות</t>
  </si>
  <si>
    <t>סה"כ מלווה קצר מועד</t>
  </si>
  <si>
    <t>מקמ 717- בנק ישראל- מק"מ</t>
  </si>
  <si>
    <t>8170714</t>
  </si>
  <si>
    <t>05/07/16</t>
  </si>
  <si>
    <t>סה"כ שחר</t>
  </si>
  <si>
    <t>ממשל שקלית 0118- שחר</t>
  </si>
  <si>
    <t>1126218</t>
  </si>
  <si>
    <t>04/02/16</t>
  </si>
  <si>
    <t>ממשל שקלית 0825- שחר</t>
  </si>
  <si>
    <t>1135557</t>
  </si>
  <si>
    <t>08/06/15</t>
  </si>
  <si>
    <t>ממשל שקלית 1018- שחר</t>
  </si>
  <si>
    <t>1136548</t>
  </si>
  <si>
    <t>12/07/16</t>
  </si>
  <si>
    <t>ממשל שקלית 519- שחר</t>
  </si>
  <si>
    <t>1131770</t>
  </si>
  <si>
    <t>25/04/17</t>
  </si>
  <si>
    <t>ממשלתי שקלי  1026- שחר</t>
  </si>
  <si>
    <t>1099456</t>
  </si>
  <si>
    <t>14/08/07</t>
  </si>
  <si>
    <t>ממשלתי שקלית 0142- שחר</t>
  </si>
  <si>
    <t>1125400</t>
  </si>
  <si>
    <t>16/05/13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</si>
  <si>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</si>
  <si>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</si>
  <si>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</si>
  <si>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</si>
  <si>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</si>
  <si>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</si>
  <si>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</si>
  <si>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</si>
  <si>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</si>
  <si>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</si>
  <si>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</si>
  <si>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מזרחי טפ הנפק אגח 38- מזרחי טפחות חברה להנפקות בע"מ</t>
  </si>
  <si>
    <t>2310142</t>
  </si>
  <si>
    <t>520032046</t>
  </si>
  <si>
    <t>בנקים</t>
  </si>
  <si>
    <t>11/09/14</t>
  </si>
  <si>
    <t>מזרחי טפ הנפק אגח 39- מזרחי טפחות חברה להנפקות בע"מ</t>
  </si>
  <si>
    <t>2310159</t>
  </si>
  <si>
    <t>15/06/16</t>
  </si>
  <si>
    <t>פועלים הנפקות סדרה 34- הפועלים הנפקות בע"מ</t>
  </si>
  <si>
    <t>1940576</t>
  </si>
  <si>
    <t>520032640</t>
  </si>
  <si>
    <t>11/06/15</t>
  </si>
  <si>
    <t>בינלאומי הנפק ט- הבינלאומי הראשון הנפקות בע"מ</t>
  </si>
  <si>
    <t>1135177</t>
  </si>
  <si>
    <t>513141879</t>
  </si>
  <si>
    <t>AA+</t>
  </si>
  <si>
    <t>30/03/15</t>
  </si>
  <si>
    <t>פועלים הנפ הת ט- הפועלים הנפקות בע"מ</t>
  </si>
  <si>
    <t>1940386</t>
  </si>
  <si>
    <t>29/12/05</t>
  </si>
  <si>
    <t>איירפורט אגח ג- איירפורט סיטי בע"מ</t>
  </si>
  <si>
    <t>1122670</t>
  </si>
  <si>
    <t>511659401</t>
  </si>
  <si>
    <t>נדל"ן ובינוי</t>
  </si>
  <si>
    <t>AA</t>
  </si>
  <si>
    <t>06/11/12</t>
  </si>
  <si>
    <t>איירפורט אגח ה- איירפורט סיטי בע"מ</t>
  </si>
  <si>
    <t>1133487</t>
  </si>
  <si>
    <t>03/09/15</t>
  </si>
  <si>
    <t>אלוני חץ אגח ו- אלוני-חץ נכסים והשקעות בע"מ</t>
  </si>
  <si>
    <t>3900206</t>
  </si>
  <si>
    <t>390</t>
  </si>
  <si>
    <t>AA-</t>
  </si>
  <si>
    <t>05/10/08</t>
  </si>
  <si>
    <t>גזית גלוב אגח יב- גזית-גלוב בע"מ</t>
  </si>
  <si>
    <t>1260603</t>
  </si>
  <si>
    <t>520033234</t>
  </si>
  <si>
    <t>31/03/15</t>
  </si>
  <si>
    <t>סלקום אגח ד(פדיון לקבל)- סלקום ישראל בע"מ</t>
  </si>
  <si>
    <t>1107333</t>
  </si>
  <si>
    <t>511930125</t>
  </si>
  <si>
    <t>A+</t>
  </si>
  <si>
    <t>07/10/07</t>
  </si>
  <si>
    <t>סלקום אגח ד(ריבית לקבל)- סלקום ישראל בע"מ</t>
  </si>
  <si>
    <t>29/05/08</t>
  </si>
  <si>
    <t>דיסקונט השקעות אגח ו- חברת השקעות דיסקונט בע"מ</t>
  </si>
  <si>
    <t>6390207</t>
  </si>
  <si>
    <t>520023896</t>
  </si>
  <si>
    <t>BBB</t>
  </si>
  <si>
    <t>24/05/07</t>
  </si>
  <si>
    <t>קרדן אן וי אגח ב- קרדן אן.וי.</t>
  </si>
  <si>
    <t>1113034</t>
  </si>
  <si>
    <t>1239114</t>
  </si>
  <si>
    <t>B</t>
  </si>
  <si>
    <t>11/09/13</t>
  </si>
  <si>
    <t>אדרי-אל   אגח ב- אדרי-אל החזקות בע"מ</t>
  </si>
  <si>
    <t>1123371</t>
  </si>
  <si>
    <t>513910091</t>
  </si>
  <si>
    <t>CCC</t>
  </si>
  <si>
    <t>10/07/12</t>
  </si>
  <si>
    <t>אפריקה אגח כז- אפריקה-ישראל להשקעות בע"מ</t>
  </si>
  <si>
    <t>6110431</t>
  </si>
  <si>
    <t>520005067</t>
  </si>
  <si>
    <t>Ca</t>
  </si>
  <si>
    <t>03/01/13</t>
  </si>
  <si>
    <t>פרטנר אגח ה- חברת פרטנר תקשורת בע"מ</t>
  </si>
  <si>
    <t>1118843</t>
  </si>
  <si>
    <t>520044314</t>
  </si>
  <si>
    <t>25/04/10</t>
  </si>
  <si>
    <t>דיסקונט השקעות אגח ט- חברת השקעות דיסקונט בע"מ</t>
  </si>
  <si>
    <t>6390249</t>
  </si>
  <si>
    <t>30/11/11</t>
  </si>
  <si>
    <t>סה"כ אחר</t>
  </si>
  <si>
    <t>WFC 3 02/19/25- WELLS FARGO COMPANY</t>
  </si>
  <si>
    <t>US94974BGH78</t>
  </si>
  <si>
    <t>בלומברג</t>
  </si>
  <si>
    <t>10486</t>
  </si>
  <si>
    <t>Banks</t>
  </si>
  <si>
    <t>A2</t>
  </si>
  <si>
    <t>Moodys</t>
  </si>
  <si>
    <t>20/08/15</t>
  </si>
  <si>
    <t>Wfc 3.3  09/24- WELLS FARGO COMPANY</t>
  </si>
  <si>
    <t>US94974BGA26</t>
  </si>
  <si>
    <t>WFC 3.55 09/29/25- WELLS FARGO COMPANY</t>
  </si>
  <si>
    <t>US94974BGP94</t>
  </si>
  <si>
    <t>A</t>
  </si>
  <si>
    <t>S&amp;P</t>
  </si>
  <si>
    <t>10/02/16</t>
  </si>
  <si>
    <t>ABIBB 3.65% 01/02/26- ANHEUSER-BUSCH INBEV NV</t>
  </si>
  <si>
    <t>US035242AP13</t>
  </si>
  <si>
    <t>10876</t>
  </si>
  <si>
    <t>Food, Beverage &amp; Tobacco</t>
  </si>
  <si>
    <t>A-</t>
  </si>
  <si>
    <t>14/01/16</t>
  </si>
  <si>
    <t>JPM 3.125 01/23/25- JP MORGAN</t>
  </si>
  <si>
    <t>US46625HKC33</t>
  </si>
  <si>
    <t>10232</t>
  </si>
  <si>
    <t>26/01/16</t>
  </si>
  <si>
    <t>JPM 3.9 07/15/25- JP MORGAN</t>
  </si>
  <si>
    <t>US46625HMN79</t>
  </si>
  <si>
    <t>A3</t>
  </si>
  <si>
    <t>30/07/15</t>
  </si>
  <si>
    <t>Jpm 4.5% 24.01.22- JP MORGAN</t>
  </si>
  <si>
    <t>US46625HJD35</t>
  </si>
  <si>
    <t>Diversified Financials</t>
  </si>
  <si>
    <t>10/07/13</t>
  </si>
  <si>
    <t>BAC 4% 04/01/24- Bank of America</t>
  </si>
  <si>
    <t>US06051GFF19</t>
  </si>
  <si>
    <t>10043</t>
  </si>
  <si>
    <t>BBB+</t>
  </si>
  <si>
    <t>21/01/16</t>
  </si>
  <si>
    <t>Bac 4.125  01/24- Bank of America</t>
  </si>
  <si>
    <t>US06051GFB05</t>
  </si>
  <si>
    <t>Baa1</t>
  </si>
  <si>
    <t>25/06/14</t>
  </si>
  <si>
    <t>BAC3 7/8 01/08/25- Bank of America</t>
  </si>
  <si>
    <t>US06051GFS30</t>
  </si>
  <si>
    <t>25/08/15</t>
  </si>
  <si>
    <t>C 3.7 12/01/2026- CITIGROUP INC</t>
  </si>
  <si>
    <t>US172967KG57</t>
  </si>
  <si>
    <t>10083</t>
  </si>
  <si>
    <t>07/01/16</t>
  </si>
  <si>
    <t>C 4.5% 14/01/2022- CITIGROUP INC</t>
  </si>
  <si>
    <t>US172967FT34</t>
  </si>
  <si>
    <t>16/10/12</t>
  </si>
  <si>
    <t>Citigroup 3.875% 25/10/23- CITIGROUP INC</t>
  </si>
  <si>
    <t>US172967HD63</t>
  </si>
  <si>
    <t>Mco 4.875% 02/24- Moody's corporation</t>
  </si>
  <si>
    <t>US615369AC97</t>
  </si>
  <si>
    <t>12067</t>
  </si>
  <si>
    <t>08/08/13</t>
  </si>
  <si>
    <t>Petroleos mexica 3.5% 01/23- PETROLEOS MEXICANOS</t>
  </si>
  <si>
    <t>US71654QBG64</t>
  </si>
  <si>
    <t>12345</t>
  </si>
  <si>
    <t>Energy</t>
  </si>
  <si>
    <t>26/06/14</t>
  </si>
  <si>
    <t>Verizon 4.125% 16/03/2027- VERIZON COMMUNICATI</t>
  </si>
  <si>
    <t>US92343VDY74</t>
  </si>
  <si>
    <t>10469</t>
  </si>
  <si>
    <t>Telecommunication Services</t>
  </si>
  <si>
    <t>29/03/17</t>
  </si>
  <si>
    <t>Abbv 3.6 14/05/2025</t>
  </si>
  <si>
    <t>US00287YAQ26</t>
  </si>
  <si>
    <t>12554</t>
  </si>
  <si>
    <t>Pharmaceuticals &amp; Biotechnology</t>
  </si>
  <si>
    <t>Baa2</t>
  </si>
  <si>
    <t>03/03/16</t>
  </si>
  <si>
    <t>Bayer 3.75% 01/07/74- Bayer AG</t>
  </si>
  <si>
    <t>DE000A11QR73</t>
  </si>
  <si>
    <t>12075</t>
  </si>
  <si>
    <t>14/07/14</t>
  </si>
  <si>
    <t>BRFSBZ 4 3/4 05/22/2- BRF-BRASIL FOODS SA-ADR</t>
  </si>
  <si>
    <t>USP1905CAE05</t>
  </si>
  <si>
    <t>10889</t>
  </si>
  <si>
    <t>29/05/15</t>
  </si>
  <si>
    <t>Hcp 3.4% 01/02/2025- HCP INC</t>
  </si>
  <si>
    <t>US40414LAM19</t>
  </si>
  <si>
    <t>10756</t>
  </si>
  <si>
    <t>Real Estate</t>
  </si>
  <si>
    <t>26/07/16</t>
  </si>
  <si>
    <t>NDAQ 4 1/4 06/01/24- NASDAQ OMX GROUP</t>
  </si>
  <si>
    <t>US631103AF50</t>
  </si>
  <si>
    <t>11027</t>
  </si>
  <si>
    <t>29/07/14</t>
  </si>
  <si>
    <t>Swk 5.75% 15.12.53- Stanley black &amp; decker i</t>
  </si>
  <si>
    <t>US854502AF89</t>
  </si>
  <si>
    <t>12716</t>
  </si>
  <si>
    <t>Capital Goods</t>
  </si>
  <si>
    <t>23/12/13</t>
  </si>
  <si>
    <t>Wba 3.8% 11/18/24</t>
  </si>
  <si>
    <t>US931427AH10</t>
  </si>
  <si>
    <t>27214</t>
  </si>
  <si>
    <t>Food &amp; Staples Retailing</t>
  </si>
  <si>
    <t>12/04/16</t>
  </si>
  <si>
    <t>Wpp LN 3.75 19/09/24</t>
  </si>
  <si>
    <t>US92936MAF41</t>
  </si>
  <si>
    <t>12987</t>
  </si>
  <si>
    <t>Media</t>
  </si>
  <si>
    <t>01/05/16</t>
  </si>
  <si>
    <t>PEMEX 4.5 01/26</t>
  </si>
  <si>
    <t>US71654QBW15</t>
  </si>
  <si>
    <t>Baa3</t>
  </si>
  <si>
    <t>29/03/16</t>
  </si>
  <si>
    <t>VW 3.75% 24/03/49- Volkswagen intl fin</t>
  </si>
  <si>
    <t>XS1048428012</t>
  </si>
  <si>
    <t>16302</t>
  </si>
  <si>
    <t>BBB-</t>
  </si>
  <si>
    <t>30/04/14</t>
  </si>
  <si>
    <t>Cielbz 3.75% 16/11/22- Cielo sa</t>
  </si>
  <si>
    <t>USP28610AA46</t>
  </si>
  <si>
    <t>12830</t>
  </si>
  <si>
    <t>Ba1</t>
  </si>
  <si>
    <t>21/01/15</t>
  </si>
  <si>
    <t>Pttept explor 4.875% 29/12/49- Ptt explor &amp; product</t>
  </si>
  <si>
    <t>USY7145PCN60</t>
  </si>
  <si>
    <t>12829</t>
  </si>
  <si>
    <t>BB+</t>
  </si>
  <si>
    <t>Telefonica 6.5 29/09/49- TELEFONICA S.A</t>
  </si>
  <si>
    <t>XS0972570351</t>
  </si>
  <si>
    <t>10414</t>
  </si>
  <si>
    <t>07/02/14</t>
  </si>
  <si>
    <t>Rwe 7% 12/10/2072- RWE FINANCE</t>
  </si>
  <si>
    <t>XS0767140022</t>
  </si>
  <si>
    <t>10368</t>
  </si>
  <si>
    <t>Utilities</t>
  </si>
  <si>
    <t>BB</t>
  </si>
  <si>
    <t>09/05/12</t>
  </si>
  <si>
    <t>Oro negro dril 7.5% 2019- Oro negro dril pte ltd</t>
  </si>
  <si>
    <t>no0010700982</t>
  </si>
  <si>
    <t>12824</t>
  </si>
  <si>
    <t>לא מדורג</t>
  </si>
  <si>
    <t>23/12/14</t>
  </si>
  <si>
    <t>כאשר טרם חלף מועד תשלום הרבית ו/ או פדיון קרן, יוצג  סכום פדיון/ריבית שעתיד להתקבל*****</t>
  </si>
  <si>
    <t>סה"כ תל אביב 35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</si>
  <si>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</si>
  <si>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</si>
  <si>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</si>
  <si>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</si>
  <si>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</si>
  <si>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</si>
  <si>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</si>
  <si>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</si>
  <si>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</si>
  <si>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</si>
  <si>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</si>
  <si>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</si>
  <si>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</si>
  <si>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</si>
  <si>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</si>
  <si>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פז נפט- פז חברת הנפט בע"מ</t>
  </si>
  <si>
    <t>1100007</t>
  </si>
  <si>
    <t>510216054</t>
  </si>
  <si>
    <t>חיפושי נפט וגז</t>
  </si>
  <si>
    <t>אלוני חץ- אלוני-חץ נכסים והשקעות בע"מ</t>
  </si>
  <si>
    <t>390013</t>
  </si>
  <si>
    <t>אמות- אמות השקעות בע"מ</t>
  </si>
  <si>
    <t>1097278</t>
  </si>
  <si>
    <t>520026683</t>
  </si>
  <si>
    <t>גזית גלוב- גזית-גלוב בע"מ</t>
  </si>
  <si>
    <t>126011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</si>
  <si>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</si>
  <si>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</si>
  <si>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</si>
  <si>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</si>
  <si>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</si>
  <si>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1420</t>
  </si>
  <si>
    <t>בזק- בזק החברה הישראלית לתקשורת בע"מ</t>
  </si>
  <si>
    <t>230011</t>
  </si>
  <si>
    <t>520031931</t>
  </si>
  <si>
    <t>סה"כ תל אביב 90</t>
  </si>
  <si>
    <t>יואל- י.ו.א.ל. ירושלים אויל אקספלורשיין בע"מ</t>
  </si>
  <si>
    <t>583013</t>
  </si>
  <si>
    <t>520033226</t>
  </si>
  <si>
    <t>שופרסל חסום 25.12.17- שופר-סל בע"מ</t>
  </si>
  <si>
    <t>7770370</t>
  </si>
  <si>
    <t>520022732</t>
  </si>
  <si>
    <t>מסחר</t>
  </si>
  <si>
    <t>שופרסל- שופר-סל בע"מ</t>
  </si>
  <si>
    <t>777037</t>
  </si>
  <si>
    <t>אינרום- אינרום תעשיות בנייה בע"מ</t>
  </si>
  <si>
    <t>1132356</t>
  </si>
  <si>
    <t>515001659</t>
  </si>
  <si>
    <t>מתכת ומוצרי בניה</t>
  </si>
  <si>
    <t>שפיר- שפיר הנדסה ותעשיה בע"מ</t>
  </si>
  <si>
    <t>1133875</t>
  </si>
  <si>
    <t>514892801</t>
  </si>
  <si>
    <t>בראק קפיטל- בראק קפיטל פרופרטיז אן וי</t>
  </si>
  <si>
    <t>1121607</t>
  </si>
  <si>
    <t>34250659</t>
  </si>
  <si>
    <t>וילאר- וילאר אינטרנשיונל בע"מ</t>
  </si>
  <si>
    <t>416016</t>
  </si>
  <si>
    <t>520038910</t>
  </si>
  <si>
    <t>גב ים- חברת גב-ים לקרקעות בע"מ</t>
  </si>
  <si>
    <t>759019</t>
  </si>
  <si>
    <t>520001736</t>
  </si>
  <si>
    <t>כלכלית ירושלים- כלכלית ירושלים בע"מ</t>
  </si>
  <si>
    <t>198010</t>
  </si>
  <si>
    <t>520017070</t>
  </si>
  <si>
    <t>לוינשטיין נכסים- לוינשטיין נכסים</t>
  </si>
  <si>
    <t>1119080</t>
  </si>
  <si>
    <t>511134298</t>
  </si>
  <si>
    <t>מגדלי תיכון- מגדלי הים התיכון</t>
  </si>
  <si>
    <t>1131523</t>
  </si>
  <si>
    <t>512719485</t>
  </si>
  <si>
    <t>ריט 1- ריט 1 בע"מ</t>
  </si>
  <si>
    <t>1098920</t>
  </si>
  <si>
    <t>513821488</t>
  </si>
  <si>
    <t>דנאל כא- דנאל (אדיר יהושע) בע"מ</t>
  </si>
  <si>
    <t>314013</t>
  </si>
  <si>
    <t>520037565</t>
  </si>
  <si>
    <t>מיטב דש- מיטב דש השקעות בע"מ</t>
  </si>
  <si>
    <t>1081843</t>
  </si>
  <si>
    <t>520043795</t>
  </si>
  <si>
    <t>סה"כ מניות היתר</t>
  </si>
  <si>
    <t>קדימהסטם- קדימהסטם בע"מ</t>
  </si>
  <si>
    <t>1128461</t>
  </si>
  <si>
    <t>514192558</t>
  </si>
  <si>
    <t>ביוטכנולוגיה</t>
  </si>
  <si>
    <t>ויליפוד- וילי פוד השקעות בע"מ</t>
  </si>
  <si>
    <t>371013</t>
  </si>
  <si>
    <t>520038225</t>
  </si>
  <si>
    <t>איביאי בית השקעות- אי.בי.אי. בית השקעות בע"מ</t>
  </si>
  <si>
    <t>175018</t>
  </si>
  <si>
    <t>520034356</t>
  </si>
  <si>
    <t>לידר שוקי הון- לידר שוקי הון בע"מ</t>
  </si>
  <si>
    <t>1096106</t>
  </si>
  <si>
    <t>513773564</t>
  </si>
  <si>
    <t>סה"כ call 001 אופציות</t>
  </si>
  <si>
    <t>Radview software lt- RADVIEW RES</t>
  </si>
  <si>
    <t>IL0010851744</t>
  </si>
  <si>
    <t>10355</t>
  </si>
  <si>
    <t>Software &amp; Services</t>
  </si>
  <si>
    <t>Boeing com- BOEING CO</t>
  </si>
  <si>
    <t>US0970231058</t>
  </si>
  <si>
    <t>NASDAQ</t>
  </si>
  <si>
    <t>27015</t>
  </si>
  <si>
    <t>AFI Development Plc B- AFI Development PLC</t>
  </si>
  <si>
    <t>CY0101380612</t>
  </si>
  <si>
    <t>LSE</t>
  </si>
  <si>
    <t>10603</t>
  </si>
  <si>
    <t>Aroundtown property holdings plc- Aroundtown property</t>
  </si>
  <si>
    <t>CY0105562116-70498092</t>
  </si>
  <si>
    <t>EURONEXT</t>
  </si>
  <si>
    <t>12853</t>
  </si>
  <si>
    <t>Atrium european real estaste- Atrium european real estaste</t>
  </si>
  <si>
    <t>JE00B3DCF752</t>
  </si>
  <si>
    <t>10702</t>
  </si>
  <si>
    <t>Globalworth Real estate- Global worth real estate invest</t>
  </si>
  <si>
    <t>GG00B979FD04</t>
  </si>
  <si>
    <t>12682</t>
  </si>
  <si>
    <t>Samsung electronics- Samsung Electronics co ltd</t>
  </si>
  <si>
    <t>US7960508882</t>
  </si>
  <si>
    <t>11111</t>
  </si>
  <si>
    <t>Semiconductors &amp; Semiconductor Equipment</t>
  </si>
  <si>
    <t>Sopra Group- SOPRA GROUP</t>
  </si>
  <si>
    <t>FR0000050809</t>
  </si>
  <si>
    <t>27451</t>
  </si>
  <si>
    <t>Southwest Airlines- SOUTHWEST AIRLINES CO</t>
  </si>
  <si>
    <t>US8447411088-70317227</t>
  </si>
  <si>
    <t>10793</t>
  </si>
  <si>
    <t>Transportation</t>
  </si>
  <si>
    <t>HOLDINGS 888- 888 Holdings plc</t>
  </si>
  <si>
    <t>GI000A0F6407</t>
  </si>
  <si>
    <t>12083</t>
  </si>
  <si>
    <t>DELTA AIR LINES INC.- Delta Air Lines, Inc</t>
  </si>
  <si>
    <t>US2473617023</t>
  </si>
  <si>
    <t>27175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</si>
  <si>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</si>
  <si>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</si>
  <si>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</si>
  <si>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</si>
  <si>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</si>
  <si>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</si>
  <si>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Cs etf On Smi- CREDIT SUISSE</t>
  </si>
  <si>
    <t>CH0008899764</t>
  </si>
  <si>
    <t>10103</t>
  </si>
  <si>
    <t>Ishares dax- DAXEX FUND</t>
  </si>
  <si>
    <t>DE0005933931</t>
  </si>
  <si>
    <t>FWB</t>
  </si>
  <si>
    <t>20001</t>
  </si>
  <si>
    <t>Ishares m .hong kong- ISHARES M.HONG KONG</t>
  </si>
  <si>
    <t>US4642868719</t>
  </si>
  <si>
    <t>20056</t>
  </si>
  <si>
    <t>Ishares mcsi australia- ISHARES MSCI AUSTRALIA</t>
  </si>
  <si>
    <t>us4642861037</t>
  </si>
  <si>
    <t>NYSE</t>
  </si>
  <si>
    <t>20064</t>
  </si>
  <si>
    <t>Ishares msci brazil- ISHARES MSCI BRAZIL</t>
  </si>
  <si>
    <t>US4642864007-70297635</t>
  </si>
  <si>
    <t>20055</t>
  </si>
  <si>
    <t>Powershares  QQQ NAS1- POWERSHARES</t>
  </si>
  <si>
    <t>US73935A1043</t>
  </si>
  <si>
    <t>10339</t>
  </si>
  <si>
    <t>Spdr s&amp;p 500 etf trust- SPDR - State Street Global Advisors</t>
  </si>
  <si>
    <t>US78462F1030</t>
  </si>
  <si>
    <t>22040</t>
  </si>
  <si>
    <t>Energy s.sector spdr- SPDR - State Street Global Advisors</t>
  </si>
  <si>
    <t>US81369Y5069</t>
  </si>
  <si>
    <t>סה"כ שמחקות מדדים אחרים</t>
  </si>
  <si>
    <t>סה"כ תעודות השתתפות בקרנות נאמנות בישראל</t>
  </si>
  <si>
    <t>*אלטשולר הקרן הירוקה קרן נאמנות- אלטשולר שחם בית השקעות בע"מ</t>
  </si>
  <si>
    <t>5105218</t>
  </si>
  <si>
    <t>10593</t>
  </si>
  <si>
    <t>סה"כ תעודות השתתפות בקרנות נאמנות בחו"ל</t>
  </si>
  <si>
    <t>Angsana Bond Fund- Nutrimenta Singapore pte ltd</t>
  </si>
  <si>
    <t>IE00BNN82M77</t>
  </si>
  <si>
    <t>12789</t>
  </si>
  <si>
    <t>EDG-US L G-I$D- Edgewood L select</t>
  </si>
  <si>
    <t>LU0952587862</t>
  </si>
  <si>
    <t>13050</t>
  </si>
  <si>
    <t>Edmond de rth-eu syn- Edmond De Rothschild</t>
  </si>
  <si>
    <t>lu1161527624</t>
  </si>
  <si>
    <t>513872440</t>
  </si>
  <si>
    <t>EDR fund emerging bonds- Edmond De Rothschild</t>
  </si>
  <si>
    <t>lu1160351620</t>
  </si>
  <si>
    <t>Hbm Healthcare- HBM Healthcare Investment ag</t>
  </si>
  <si>
    <t>CH0012627250</t>
  </si>
  <si>
    <t>13052</t>
  </si>
  <si>
    <t>KOT-IND MID-J- Kotak</t>
  </si>
  <si>
    <t>LU0675383409</t>
  </si>
  <si>
    <t>12688</t>
  </si>
  <si>
    <t>L1 capital australian equities- L1 Capital Australian Equities</t>
  </si>
  <si>
    <t>AU60LCP00016</t>
  </si>
  <si>
    <t>ISE</t>
  </si>
  <si>
    <t>27320</t>
  </si>
  <si>
    <t>סה"כ כתבי אופציות בישראל</t>
  </si>
  <si>
    <t>קדימהסטם   אפ 2- קדימהסטם בע"מ</t>
  </si>
  <si>
    <t>1128487</t>
  </si>
  <si>
    <t>בראק אן וי אפ 1- בראק קפיטל פרופרטיז אן וי</t>
  </si>
  <si>
    <t>1139989</t>
  </si>
  <si>
    <t>כלכלית ים אפ 9- כלכלית ירושלים בע"מ</t>
  </si>
  <si>
    <t>1980382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</si>
  <si>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</si>
  <si>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</si>
  <si>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</si>
  <si>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</si>
  <si>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</si>
  <si>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</si>
  <si>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ESU7_s&amp;p 500 mini fut sep17- חוזים עתידיים בחול</t>
  </si>
  <si>
    <t>70620794</t>
  </si>
  <si>
    <t>GXU7_dax  fut Sep17- חוזים עתידיים בחול</t>
  </si>
  <si>
    <t>70621065</t>
  </si>
  <si>
    <t>HIN7_ hang sang fut Jul17- חוזים עתידיים בחול</t>
  </si>
  <si>
    <t>70202296</t>
  </si>
  <si>
    <t>NQU7_nasdaq100 mini fut Sep17- חוזים עתידיים בחול</t>
  </si>
  <si>
    <t>70761879</t>
  </si>
  <si>
    <t>SMU7_swiss index fut Sep17- חוזים עתידיים בחול</t>
  </si>
  <si>
    <t>70129556</t>
  </si>
  <si>
    <t>USU7_Us long Bond (cbt)Sep17- חוזים עתידיים בחול</t>
  </si>
  <si>
    <t>70834122</t>
  </si>
  <si>
    <t>XPU7_AS51_ Fut Sep 17- חוזים עתידיים בחול</t>
  </si>
  <si>
    <t>70132816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</si>
  <si>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</si>
  <si>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</si>
  <si>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</si>
  <si>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</si>
  <si>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</si>
  <si>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גלובל פינ8 אגח ד- גלובל פיננס ג'י.אר 8 בע"מ</t>
  </si>
  <si>
    <t>1108620</t>
  </si>
  <si>
    <t>אשראי</t>
  </si>
  <si>
    <t>24/12/07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</si>
  <si>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</si>
  <si>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</si>
  <si>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</si>
  <si>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</si>
  <si>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</si>
  <si>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</si>
  <si>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</si>
  <si>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</si>
  <si>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</si>
  <si>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</si>
  <si>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</si>
  <si>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</si>
  <si>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</si>
  <si>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520010869</t>
  </si>
  <si>
    <t>22/02/09</t>
  </si>
  <si>
    <t>מקורות אגח 8 רמ- מקורות חברת מים בע"מ</t>
  </si>
  <si>
    <t>1124346</t>
  </si>
  <si>
    <t>20/06/12</t>
  </si>
  <si>
    <t>רפאל סדרה ב- רפאל-רשות לפיתוח אמצעי לחימה בע"מ</t>
  </si>
  <si>
    <t>1096783</t>
  </si>
  <si>
    <t>520042185</t>
  </si>
  <si>
    <t>חשמל</t>
  </si>
  <si>
    <t>Aaa</t>
  </si>
  <si>
    <t>21/03/12</t>
  </si>
  <si>
    <t>די.בי.אס אגח א רמ- דיביאס</t>
  </si>
  <si>
    <t>1106988</t>
  </si>
  <si>
    <t>512705138</t>
  </si>
  <si>
    <t>31/07/07</t>
  </si>
  <si>
    <t>חשמל צמוד 2018 רמ- חברת החשמל לישראל בע"מ</t>
  </si>
  <si>
    <t>6000079</t>
  </si>
  <si>
    <t>520000472</t>
  </si>
  <si>
    <t>25/08/10</t>
  </si>
  <si>
    <t>חשמל צמוד 2020 רמ- חברת החשמל לישראל בע"מ</t>
  </si>
  <si>
    <t>6000111</t>
  </si>
  <si>
    <t>13/04/09</t>
  </si>
  <si>
    <t>חשמל צמוד 2022 רמ- חברת החשמל לישראל בע"מ</t>
  </si>
  <si>
    <t>6000129</t>
  </si>
  <si>
    <t>Aa2</t>
  </si>
  <si>
    <t>18/01/11</t>
  </si>
  <si>
    <t>יהוד אגח לס- החברה למימון יהוד מונסון 2006 בע"מ</t>
  </si>
  <si>
    <t>1099084</t>
  </si>
  <si>
    <t>500294004</t>
  </si>
  <si>
    <t>05/10/09</t>
  </si>
  <si>
    <t>נתיבי גז אג"ח א - רמ- נתיבי הגז הטבעי לישראל בע"מ</t>
  </si>
  <si>
    <t>1103084</t>
  </si>
  <si>
    <t>513436394</t>
  </si>
  <si>
    <t>16/03/09</t>
  </si>
  <si>
    <t>נתיבי הגז אגח ד -רמ- נתיבי הגז הטבעי לישראל בע"מ</t>
  </si>
  <si>
    <t>1131994</t>
  </si>
  <si>
    <t>28/04/14</t>
  </si>
  <si>
    <t>ש"ה לאומי למשכנתאות- בנק לאומי למשכנתאות בע"מ</t>
  </si>
  <si>
    <t>4006980</t>
  </si>
  <si>
    <t>520000225</t>
  </si>
  <si>
    <t>02/10/12</t>
  </si>
  <si>
    <t>אילת אגח א לס- החברה למימון אילת (2006) בע"מ</t>
  </si>
  <si>
    <t>1099449</t>
  </si>
  <si>
    <t>513867192</t>
  </si>
  <si>
    <t>Aa3</t>
  </si>
  <si>
    <t>13/09/06</t>
  </si>
  <si>
    <t>פתאל החזקות אגח א רמ- פתאל החזקות (1998) בע"מ</t>
  </si>
  <si>
    <t>1132208</t>
  </si>
  <si>
    <t>11203</t>
  </si>
  <si>
    <t>מלונאות ותיירות</t>
  </si>
  <si>
    <t>A1</t>
  </si>
  <si>
    <t>12/05/14</t>
  </si>
  <si>
    <t>אספיסי אלעד אגח 3 רמ- אס.פי.סי אל-עד</t>
  </si>
  <si>
    <t>1093939</t>
  </si>
  <si>
    <t>514667021</t>
  </si>
  <si>
    <t>03/12/13</t>
  </si>
  <si>
    <t>ביסיאראי-בראק קפיטל נדלן אג א- בי.סי.אר.אי-בראק קפיטל ריל אסטייט איווסטמנט בי.וי</t>
  </si>
  <si>
    <t>1107168</t>
  </si>
  <si>
    <t>511900235</t>
  </si>
  <si>
    <t>27/09/11</t>
  </si>
  <si>
    <t>דור אנרגיה  (גיוסי סדרה 2_1)- דור אנרגיה הנפקת אגח 1 בע"מ</t>
  </si>
  <si>
    <t>1091578</t>
  </si>
  <si>
    <t>513569236</t>
  </si>
  <si>
    <t>20/10/04</t>
  </si>
  <si>
    <t>חפציבה אגח א- חפציבה חופים בע"מ</t>
  </si>
  <si>
    <t>1095942</t>
  </si>
  <si>
    <t>1303</t>
  </si>
  <si>
    <t>10/02/11</t>
  </si>
  <si>
    <t>חפציבה אגח א חש 2/09- חפציבה חופים בע"מ</t>
  </si>
  <si>
    <t>1113562</t>
  </si>
  <si>
    <t>חפציבה ג'רוזלם אגח ג- חפציבה ג'רוזלם גולד בע"מ</t>
  </si>
  <si>
    <t>1099969</t>
  </si>
  <si>
    <t>1374</t>
  </si>
  <si>
    <t>02/08/07</t>
  </si>
  <si>
    <t>לגנא הולדינגס בעמ- אג"ח 1- לגנא הולדינגס בע"מ</t>
  </si>
  <si>
    <t>3520046</t>
  </si>
  <si>
    <t>520038043</t>
  </si>
  <si>
    <t>07/05/06</t>
  </si>
  <si>
    <t>לידקום אגח א חש 08/09- לידקום אינטגרייטד סולושנס בע"מ</t>
  </si>
  <si>
    <t>1115096</t>
  </si>
  <si>
    <t>510928518</t>
  </si>
  <si>
    <t>לידקום אגח א חש 12/09- לידקום אינטגרייטד סולושנס בע"מ</t>
  </si>
  <si>
    <t>1117548</t>
  </si>
  <si>
    <t>לידקום אגח א- לידקום אינטגרייטד סולושנס בע"מ</t>
  </si>
  <si>
    <t>1112911</t>
  </si>
  <si>
    <t>מתם מרכז תעשיות מדע חיפה אגח א לס- מת"ם - מרכז תעשיות מדע חיפה בע"מ</t>
  </si>
  <si>
    <t>1138999</t>
  </si>
  <si>
    <t>510687403</t>
  </si>
  <si>
    <t>16/08/16</t>
  </si>
  <si>
    <t>צים אג"ח A1-רמ al- צים שירותי ספנות משולבים בע"מ</t>
  </si>
  <si>
    <t>65100440</t>
  </si>
  <si>
    <t>520015041</t>
  </si>
  <si>
    <t>27/02/17</t>
  </si>
  <si>
    <t>צים אג"ח ד-רמ al- צים שירותי ספנות משולבים בע"מ</t>
  </si>
  <si>
    <t>65100690</t>
  </si>
  <si>
    <t>Qualisystems ABC- QUALISYSTEMS</t>
  </si>
  <si>
    <t>29991695</t>
  </si>
  <si>
    <t>10351</t>
  </si>
  <si>
    <t>Technology Hardware &amp; Equipment</t>
  </si>
  <si>
    <t>אקווה שילד מדיקל- אקווה שילד מדיקל</t>
  </si>
  <si>
    <t>29992170</t>
  </si>
  <si>
    <t>11079</t>
  </si>
  <si>
    <t>פלסטמד- פלסטמד</t>
  </si>
  <si>
    <t>400402101</t>
  </si>
  <si>
    <t>11078</t>
  </si>
  <si>
    <t>קרן מור מניות בכורה A- קבוצת מור נדלן</t>
  </si>
  <si>
    <t>29991735</t>
  </si>
  <si>
    <t>12228</t>
  </si>
  <si>
    <t>קרן מור מניות בכורה B- קבוצת מור נדלן</t>
  </si>
  <si>
    <t>29991736</t>
  </si>
  <si>
    <t>קרן מור מניות בכורה B1- קבוצת מור נדלן</t>
  </si>
  <si>
    <t>29993111</t>
  </si>
  <si>
    <t>קרן מור מניות רגילות- קבוצת מור נדלן</t>
  </si>
  <si>
    <t>100225820</t>
  </si>
  <si>
    <t>מניות צים לא סחיר- צים שירותי ספנות משולבים בע"מ</t>
  </si>
  <si>
    <t>29992753</t>
  </si>
  <si>
    <t>מימון ישיר- מימון ישיר הנפקות  בע"מ</t>
  </si>
  <si>
    <t>29993128</t>
  </si>
  <si>
    <t>1634</t>
  </si>
  <si>
    <t>Kougar B Shares- Feldsrasse Die Erste GmBH</t>
  </si>
  <si>
    <t>29991613</t>
  </si>
  <si>
    <t>152554</t>
  </si>
  <si>
    <t>דן בוש FL  Randy BV- FL RANDY BV</t>
  </si>
  <si>
    <t>299926600</t>
  </si>
  <si>
    <t>12947</t>
  </si>
  <si>
    <t>Hema אמסטרדם- MMZ Properties Den Bosch Adam One BV</t>
  </si>
  <si>
    <t>299930161</t>
  </si>
  <si>
    <t>12891</t>
  </si>
  <si>
    <t>preferred A marlborough softwa- Marlborough  Software development</t>
  </si>
  <si>
    <t>us5710381089</t>
  </si>
  <si>
    <t>12409</t>
  </si>
  <si>
    <t>pageflex מניה לא סחירה- pageflex</t>
  </si>
  <si>
    <t>29992350</t>
  </si>
  <si>
    <t>12870</t>
  </si>
  <si>
    <t>IXI mobile res cibc alt- Ixi mobile</t>
  </si>
  <si>
    <t>US46514P1066</t>
  </si>
  <si>
    <t>10222</t>
  </si>
  <si>
    <t>Unity Wireless corporation- Unity Wireless</t>
  </si>
  <si>
    <t>US9133471006</t>
  </si>
  <si>
    <t>10447</t>
  </si>
  <si>
    <t>סה"כ קרנות הון סיכון</t>
  </si>
  <si>
    <t>Aviv ventures II L.P- Aviv Ventures II l.p</t>
  </si>
  <si>
    <t>100242577</t>
  </si>
  <si>
    <t>Glilot Capital Investments- Glilot Capital investments</t>
  </si>
  <si>
    <t>29991904</t>
  </si>
  <si>
    <t>20/11/12</t>
  </si>
  <si>
    <t>Glilot Capital Partners II- Glilot Capital investments</t>
  </si>
  <si>
    <t>29992332</t>
  </si>
  <si>
    <t>13/04/15</t>
  </si>
  <si>
    <t>Lool ventures L.P- Lool ventures L.P</t>
  </si>
  <si>
    <t>29991903</t>
  </si>
  <si>
    <t>19/11/12</t>
  </si>
  <si>
    <t>Magma Venture Capital iv lp- Magma Venture Capital</t>
  </si>
  <si>
    <t>29992287</t>
  </si>
  <si>
    <t>12/01/15</t>
  </si>
  <si>
    <t>Pontifax III- Pontifax Fund</t>
  </si>
  <si>
    <t>402410111</t>
  </si>
  <si>
    <t>24/10/11</t>
  </si>
  <si>
    <t>Stage One II- stage one1</t>
  </si>
  <si>
    <t>29993017</t>
  </si>
  <si>
    <t>25/06/15</t>
  </si>
  <si>
    <t>Vintage Investment Partners VII- Vintage Venture</t>
  </si>
  <si>
    <t>29992231</t>
  </si>
  <si>
    <t>27/08/14</t>
  </si>
  <si>
    <t>Pontifax II  l p- פונטיפקס 2 שירותי ניהול הקרן (2007) בע"מ</t>
  </si>
  <si>
    <t>100232263</t>
  </si>
  <si>
    <t>Pontifax IV- פונטיפקס 2 שירותי ניהול הקרן (2007) בע"מ</t>
  </si>
  <si>
    <t>29992637</t>
  </si>
  <si>
    <t>14/10/15</t>
  </si>
  <si>
    <t>סה"כ קרנות גידור</t>
  </si>
  <si>
    <t>Sphera fund L.P- SPHERA</t>
  </si>
  <si>
    <t>299918250</t>
  </si>
  <si>
    <t>16/08/12</t>
  </si>
  <si>
    <t>סה"כ קרנות נדל"ן</t>
  </si>
  <si>
    <t>קרן ריאלטי 2- ריאליטי קרן השקעות</t>
  </si>
  <si>
    <t>9840800</t>
  </si>
  <si>
    <t>14/03/12</t>
  </si>
  <si>
    <t>ריאלטי פאנד- ריאליטי קרן השקעות</t>
  </si>
  <si>
    <t>9840686</t>
  </si>
  <si>
    <t>נדל"ן נווה אילן- ריאליטי קרן השקעות</t>
  </si>
  <si>
    <t>29992309</t>
  </si>
  <si>
    <t>23/02/15</t>
  </si>
  <si>
    <t>סה"כ קרנות השקעה אחרות</t>
  </si>
  <si>
    <t>קוגיטו קפיטל אס.אם.אי שותפות מוגבלת- Give and Go Prepared Foods Corp</t>
  </si>
  <si>
    <t>29992707</t>
  </si>
  <si>
    <t>18/07/16</t>
  </si>
  <si>
    <t>Glilot 1 co-invest fund- Glilot Capital investments</t>
  </si>
  <si>
    <t>29992687</t>
  </si>
  <si>
    <t>13/04/16</t>
  </si>
  <si>
    <t>Israel secondary fund isf- Israel secondary fund</t>
  </si>
  <si>
    <t>29992679</t>
  </si>
  <si>
    <t>25/02/16</t>
  </si>
  <si>
    <t>Kedma Capital Partners II Lp- Kedma Capital</t>
  </si>
  <si>
    <t>29992344</t>
  </si>
  <si>
    <t>27/05/15</t>
  </si>
  <si>
    <t>Klirmark Opportunity fund II- Klirmark Opportunity L.P</t>
  </si>
  <si>
    <t>29992297</t>
  </si>
  <si>
    <t>01/02/15</t>
  </si>
  <si>
    <t>Reality Real Estate Investment Fund 3 L.P- Reality Real Estate Investment Fund 3 L.P</t>
  </si>
  <si>
    <t>29992353</t>
  </si>
  <si>
    <t>30/06/15</t>
  </si>
  <si>
    <t>Viola private equity I LP- Viola Private Equity I L.P</t>
  </si>
  <si>
    <t>9840557</t>
  </si>
  <si>
    <t>Fimi Israel Opportunity 5- פימי מזנין(1) קרן הון סיכון</t>
  </si>
  <si>
    <t>29992015</t>
  </si>
  <si>
    <t>27/08/12</t>
  </si>
  <si>
    <t>Plenus mezzanine Fund L.P- פלנוס טכנולוגיות בע"מ</t>
  </si>
  <si>
    <t>299909840</t>
  </si>
  <si>
    <t>11/12/11</t>
  </si>
  <si>
    <t>פנינסולה קרן צמיחה לעסקים בינונים שותפות מוגבלת- פנינסולה ניהול קרנות בע"מ</t>
  </si>
  <si>
    <t>29992713</t>
  </si>
  <si>
    <t>25/08/16</t>
  </si>
  <si>
    <t>קרן יסודות 1- קרן יסודות 1</t>
  </si>
  <si>
    <t>29992351</t>
  </si>
  <si>
    <t>09/06/15</t>
  </si>
  <si>
    <t>Mustang mezzanine fund lp- קרן מוסטנג</t>
  </si>
  <si>
    <t>100256502</t>
  </si>
  <si>
    <t>Noy 2 Infrastructure and Energy Investments Fund- קרן נוי 1 להשקעה בתשתיות אנרגיה ש.מ</t>
  </si>
  <si>
    <t>29992358</t>
  </si>
  <si>
    <t>02/07/15</t>
  </si>
  <si>
    <t>קרן נוי 1 להשקעה בתשתיות אנרג- קרן נוי 1 להשקעה בתשתיות אנרגיה ש.מ</t>
  </si>
  <si>
    <t>29991682</t>
  </si>
  <si>
    <t>18/05/11</t>
  </si>
  <si>
    <t>קרן תשתיות לישראל II ש.מ- קרן תשתיות ישראל</t>
  </si>
  <si>
    <t>29991728</t>
  </si>
  <si>
    <t>06/09/11</t>
  </si>
  <si>
    <t>סה"כ קרנות הון סיכון בחו"ל</t>
  </si>
  <si>
    <t>Qumra Capital 1- Qumra Capital1</t>
  </si>
  <si>
    <t>29992316</t>
  </si>
  <si>
    <t>10/03/15</t>
  </si>
  <si>
    <t>סה"כ קרנות גידור בחו"ל</t>
  </si>
  <si>
    <t>BK opportunities fund 2- BK Opportunities fund</t>
  </si>
  <si>
    <t>299922610</t>
  </si>
  <si>
    <t>31/12/14</t>
  </si>
  <si>
    <t>BK opportunity 3- BK Opportunities fund</t>
  </si>
  <si>
    <t>299923780</t>
  </si>
  <si>
    <t>29/02/16</t>
  </si>
  <si>
    <t>BSP Absolute Return Fund of Funds Ltd. (Class GL)- BSP ABSOLUTE RETURN FOF AI</t>
  </si>
  <si>
    <t>KYG166512114</t>
  </si>
  <si>
    <t>24/03/14</t>
  </si>
  <si>
    <t>Perceptive Life Sciences Offshore fund ltd- Perceptive</t>
  </si>
  <si>
    <t>299927210</t>
  </si>
  <si>
    <t>30/11/16</t>
  </si>
  <si>
    <t>סה"כ קרנות נדל"ן בחו"ל</t>
  </si>
  <si>
    <t>Alto fund 2</t>
  </si>
  <si>
    <t>29992377</t>
  </si>
  <si>
    <t>17/09/15</t>
  </si>
  <si>
    <t>נדלן מנהטן 529- נדלן מנהטן 529</t>
  </si>
  <si>
    <t>29992268</t>
  </si>
  <si>
    <t>03/12/14</t>
  </si>
  <si>
    <t>Brack capital real estate- בי.סי.אר.אי-בראק קפיטל ריל אסטייט איווסטמנט בי.וי</t>
  </si>
  <si>
    <t>9840634</t>
  </si>
  <si>
    <t>דנמרק IPDS P/S- דנמרק IPDS P/S</t>
  </si>
  <si>
    <t>29992180</t>
  </si>
  <si>
    <t>02/04/14</t>
  </si>
  <si>
    <t>סה"כ קרנות השקעה אחרות בחו"ל</t>
  </si>
  <si>
    <t>ares european loan opportunities fund- Ares special situation fund IB</t>
  </si>
  <si>
    <t>29992331</t>
  </si>
  <si>
    <t>07/04/15</t>
  </si>
  <si>
    <t>Ares special situations fund IV- Ares special situation fund IB</t>
  </si>
  <si>
    <t>29992320</t>
  </si>
  <si>
    <t>19/03/15</t>
  </si>
  <si>
    <t>Avenue Europe fund 3- Avenue Cpital Group</t>
  </si>
  <si>
    <t>29992670</t>
  </si>
  <si>
    <t>27/01/16</t>
  </si>
  <si>
    <t>Avenue Europe II Fund- Avenue Cpital Group</t>
  </si>
  <si>
    <t>29991804</t>
  </si>
  <si>
    <t>ICG Asia Pacific Fund III- ICG Fund</t>
  </si>
  <si>
    <t>29993018</t>
  </si>
  <si>
    <t>11/01/16</t>
  </si>
  <si>
    <t>ICG FUND L.P- ICG Fund</t>
  </si>
  <si>
    <t>29992232</t>
  </si>
  <si>
    <t>28/08/14</t>
  </si>
  <si>
    <t>Kreos capital V (expert fund) LP- Kreos capital V</t>
  </si>
  <si>
    <t>29992663</t>
  </si>
  <si>
    <t>04/01/16</t>
  </si>
  <si>
    <t>Mideal Partnership LP- Mideal Partnership Lp</t>
  </si>
  <si>
    <t>29992746</t>
  </si>
  <si>
    <t>16/02/17</t>
  </si>
  <si>
    <t>Netz real estate fund 1- Netz real estate fund I</t>
  </si>
  <si>
    <t>29993015</t>
  </si>
  <si>
    <t>26/03/15</t>
  </si>
  <si>
    <t>Precepetive Credit Opportunities Fund ltd- Perceptive</t>
  </si>
  <si>
    <t>29992730</t>
  </si>
  <si>
    <t>21/11/16</t>
  </si>
  <si>
    <t>Noy Waste to energy 2 limited partnership- קרן נוי 1 להשקעה בתשתיות אנרגיה ש.מ</t>
  </si>
  <si>
    <t>29992664</t>
  </si>
  <si>
    <t>13/01/16</t>
  </si>
  <si>
    <t>Noy waste to energy lp- קרן נוי 1 להשקעה בתשתיות אנרגיה ש.מ</t>
  </si>
  <si>
    <t>29992357</t>
  </si>
  <si>
    <t>סה"כ כתבי אופציה בישראל</t>
  </si>
  <si>
    <t>כתב אופציה VW- Volkswagen intl fin</t>
  </si>
  <si>
    <t>29992094</t>
  </si>
  <si>
    <t>Automobiles &amp; Components</t>
  </si>
  <si>
    <t>29/09/13</t>
  </si>
  <si>
    <t>אופציה סדרה A על GDR AFID- AFI Development PLC</t>
  </si>
  <si>
    <t>29992719</t>
  </si>
  <si>
    <t>25/09/16</t>
  </si>
  <si>
    <t>אופציה סדרה B על AFRB- AFI Development PLC</t>
  </si>
  <si>
    <t>29992720</t>
  </si>
  <si>
    <t>כתב אופציה Kougar- Feldsrasse Die Erste GmBH</t>
  </si>
  <si>
    <t>29991612</t>
  </si>
  <si>
    <t>27/10/10</t>
  </si>
  <si>
    <t>marlborough software- Marlborough  Software development</t>
  </si>
  <si>
    <t>29991897</t>
  </si>
  <si>
    <t>11/10/12</t>
  </si>
  <si>
    <t>אופציה לס דולר שקל C355 01/18- חוזים סחירים ואופציות בישראל</t>
  </si>
  <si>
    <t>29992781</t>
  </si>
  <si>
    <t>14/06/17</t>
  </si>
  <si>
    <t>אופציה לס דולר שקל C355 12/17- חוזים סחירים ואופציות בישראל</t>
  </si>
  <si>
    <t>29992778</t>
  </si>
  <si>
    <t>07/06/17</t>
  </si>
  <si>
    <t>אופציה לס דולר שקל C360 9/17- חוזים סחירים ואופציות בישראל</t>
  </si>
  <si>
    <t>29992759</t>
  </si>
  <si>
    <t>27/03/17</t>
  </si>
  <si>
    <t>אופציה לס דולר שקל C365 25/07/2017- חוזים סחירים ואופציות בישראל</t>
  </si>
  <si>
    <t>29992754</t>
  </si>
  <si>
    <t>13/03/17</t>
  </si>
  <si>
    <t>אופציה לס דולר שקל P340 01/18- חוזים סחירים ואופציות בישראל</t>
  </si>
  <si>
    <t>29992782</t>
  </si>
  <si>
    <t>אופציה לס דולר שקל P340 12/17- חוזים סחירים ואופציות בישראל</t>
  </si>
  <si>
    <t>29992779</t>
  </si>
  <si>
    <t>אופציה לס דולר שקל P350 9/17- חוזים סחירים ואופציות בישראל</t>
  </si>
  <si>
    <t>29992760</t>
  </si>
  <si>
    <t>אופציה לס דולר שקל P355 7/17- חוזים סחירים ואופציות בישראל</t>
  </si>
  <si>
    <t>29992755</t>
  </si>
  <si>
    <t>סה"כ מט"ח/מט"ח</t>
  </si>
  <si>
    <t>FWD CCY\ILS 20170522 EUR\ILS 4.0136000 20170719- בנק לאומי לישראל בע"מ</t>
  </si>
  <si>
    <t>90004229</t>
  </si>
  <si>
    <t>22/05/17</t>
  </si>
  <si>
    <t>FWD CCY\ILS 20170523 USD\ILS 3.5805000 20170726- בנק לאומי לישראל בע"מ</t>
  </si>
  <si>
    <t>90004242</t>
  </si>
  <si>
    <t>23/05/17</t>
  </si>
  <si>
    <t>FWD CCY\ILS 20170619 DKK\ILS 0.5312500 20170823- בנק לאומי לישראל בע"מ</t>
  </si>
  <si>
    <t>90004409</t>
  </si>
  <si>
    <t>19/06/17</t>
  </si>
  <si>
    <t>FWD CCY\ILS 20170619 EUR\ILS 3.9457000 20170823- בנק לאומי לישראל בע"מ</t>
  </si>
  <si>
    <t>90004410</t>
  </si>
  <si>
    <t>FWD CCY\ILS 20170628 EUR\ILS 4.0031000 20170823- בנק לאומי לישראל בע"מ</t>
  </si>
  <si>
    <t>90004488</t>
  </si>
  <si>
    <t>28/06/17</t>
  </si>
  <si>
    <t>FWD CCY\CCY 20170503 EUR\CHF 1.0790800 20170706- בנק לאומי לישראל בע"מ</t>
  </si>
  <si>
    <t>90004092</t>
  </si>
  <si>
    <t>03/05/17</t>
  </si>
  <si>
    <t>FWD CCY\CCY 20170503 EUR\CHF 1.0791000 20170706- בנק לאומי לישראל בע"מ</t>
  </si>
  <si>
    <t>90004091</t>
  </si>
  <si>
    <t>FWD CCY\CCY 20170509 EUR\CHF 1.0912000 20170706- בנק לאומי לישראל בע"מ</t>
  </si>
  <si>
    <t>90004117</t>
  </si>
  <si>
    <t>09/05/17</t>
  </si>
  <si>
    <t>FWD CCY\CCY 20170622 EUR\CHF 1.0858650 20170706- בנק לאומי לישראל בע"מ</t>
  </si>
  <si>
    <t>90004441</t>
  </si>
  <si>
    <t>22/06/17</t>
  </si>
  <si>
    <t>004 20250831 ILS ILS TELBOR FLOAT FIXED 0 1.53- בנק לאומי לישראל בע"מ</t>
  </si>
  <si>
    <t>90002818</t>
  </si>
  <si>
    <t>16/11/16</t>
  </si>
  <si>
    <t>004 20250831 ILS ILS TELBOR FLOAT FIXED 0 1.58- בנק לאומי לישראל בע"מ</t>
  </si>
  <si>
    <t>90004429</t>
  </si>
  <si>
    <t>21/06/17</t>
  </si>
  <si>
    <t>004 20250831 ILS ILS TELBOR FLOAT FIXED 0 1.715- בנק לאומי לישראל בע"מ</t>
  </si>
  <si>
    <t>90002823</t>
  </si>
  <si>
    <t>004 20250831 ILS ILS TELBOR FLOAT FIXED 0 1.755- בנק לאומי לישראל בע"מ</t>
  </si>
  <si>
    <t>90004016</t>
  </si>
  <si>
    <t>24/04/17</t>
  </si>
  <si>
    <t>004 20250831 ILS ILS TELBOR FLOAT FIXED 0 1.87- בנק לאומי לישראל בע"מ</t>
  </si>
  <si>
    <t>90003581</t>
  </si>
  <si>
    <t>004 20250831 ILS ILS TELBOR FLOAT FIXED 0 2.035- בנק לאומי לישראל בע"מ</t>
  </si>
  <si>
    <t>90003139</t>
  </si>
  <si>
    <t>15/12/16</t>
  </si>
  <si>
    <t>004 20370524 USD USD LIBOR FLOAT FIXED 0 2.4175- בנק לאומי לישראל בע"מ</t>
  </si>
  <si>
    <t>90004228</t>
  </si>
  <si>
    <t>004 20250831 ILS ILS TELBOR FLOAT FIXED 0 1.695- חוזים סחירים ואופציות בישראל</t>
  </si>
  <si>
    <t>90003972</t>
  </si>
  <si>
    <t>13/04/17</t>
  </si>
  <si>
    <t>004 20250831 ILS ILS TELBOR FLOAT FIXED 0 1.725- חוזים סחירים ואופציות בישראל</t>
  </si>
  <si>
    <t>90004112</t>
  </si>
  <si>
    <t>08/05/17</t>
  </si>
  <si>
    <t>004 20250831 ILS ILS TELBOR FLOAT FIXED 0 1.875- חוזים סחירים ואופציות בישראל</t>
  </si>
  <si>
    <t>90003784</t>
  </si>
  <si>
    <t>15/03/17</t>
  </si>
  <si>
    <t>004 20250831 ILS ILS TELBOR FLOAT FIXED 0 1.98- חוזים עתידיים בחול</t>
  </si>
  <si>
    <t>90003110</t>
  </si>
  <si>
    <t>12/12/16</t>
  </si>
  <si>
    <t>מימון ישיר 1 לס- מימון ישיר הנפקות  בע"מ</t>
  </si>
  <si>
    <t>1133743</t>
  </si>
  <si>
    <t>19/11/14</t>
  </si>
  <si>
    <t>אמפא קפיטל 12 הרחבה שניה 12/2016- אמפא קפיטל קאר ליס בע"מ</t>
  </si>
  <si>
    <t>29992732</t>
  </si>
  <si>
    <t>07/12/16</t>
  </si>
  <si>
    <t>הלוואה אמפא קפיטל 12- אמפא קפיטל בע"מ לשעבר פז פיקדון זר</t>
  </si>
  <si>
    <t>1127090</t>
  </si>
  <si>
    <t>16/05/16</t>
  </si>
  <si>
    <t>הרחבה אמפא קפיטל 12- אמפא קפיטל קאר ליס בע"מ</t>
  </si>
  <si>
    <t>1127091</t>
  </si>
  <si>
    <t>31/12/15</t>
  </si>
  <si>
    <t>SIGNUM 6.85% 20/12/17- SIGNUM FINANCE</t>
  </si>
  <si>
    <t>XS0336865109</t>
  </si>
  <si>
    <t>רביות</t>
  </si>
  <si>
    <t>17/01/08</t>
  </si>
  <si>
    <t>SIGNUM ZCP 30/11/22- SIGNUM FINANCE</t>
  </si>
  <si>
    <t>xs0328596662</t>
  </si>
  <si>
    <t>03/12/07</t>
  </si>
  <si>
    <t>BAMLL 2015-200X A- Bank of America</t>
  </si>
  <si>
    <t>USU0602UAA08</t>
  </si>
  <si>
    <t>19/04/15</t>
  </si>
  <si>
    <t>AN  6.1262% 12.07.42- ANDERSEN</t>
  </si>
  <si>
    <t>USG03652AB38</t>
  </si>
  <si>
    <t>C</t>
  </si>
  <si>
    <t>17/10/07</t>
  </si>
  <si>
    <t>Mad 2015-11/144A/D- Madison Avenue Trust</t>
  </si>
  <si>
    <t>US556227AJ56</t>
  </si>
  <si>
    <t>21/09/15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</si>
  <si>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</si>
  <si>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</si>
  <si>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</si>
  <si>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</si>
  <si>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הלוואה 6 2012-2013</t>
  </si>
  <si>
    <t>כן</t>
  </si>
  <si>
    <t>29992016</t>
  </si>
  <si>
    <t>232</t>
  </si>
  <si>
    <t>28/08/12</t>
  </si>
  <si>
    <t>הלוואה 8 05/2013</t>
  </si>
  <si>
    <t>232-92321020</t>
  </si>
  <si>
    <t>17/05/16</t>
  </si>
  <si>
    <t>הלוואה 19 05/2015</t>
  </si>
  <si>
    <t>90146006</t>
  </si>
  <si>
    <t>11248</t>
  </si>
  <si>
    <t>הלוואה 14 04/2014</t>
  </si>
  <si>
    <t>לא</t>
  </si>
  <si>
    <t>29993113</t>
  </si>
  <si>
    <t>12751</t>
  </si>
  <si>
    <t>הלוואה 15 07/2014</t>
  </si>
  <si>
    <t>29992219</t>
  </si>
  <si>
    <t>12786</t>
  </si>
  <si>
    <t>30/07/14</t>
  </si>
  <si>
    <t>הלוואה 17 10/2014</t>
  </si>
  <si>
    <t>29992247</t>
  </si>
  <si>
    <t>10721</t>
  </si>
  <si>
    <t>20/10/14</t>
  </si>
  <si>
    <t>הלוואה 25 02/2016</t>
  </si>
  <si>
    <t>29992676</t>
  </si>
  <si>
    <t>421</t>
  </si>
  <si>
    <t>15/02/16</t>
  </si>
  <si>
    <t>הלוואה 28 05/2016</t>
  </si>
  <si>
    <t>29992697</t>
  </si>
  <si>
    <t>12988</t>
  </si>
  <si>
    <t>05/05/16</t>
  </si>
  <si>
    <t>הלוואה 29 05/2016</t>
  </si>
  <si>
    <t>29992700</t>
  </si>
  <si>
    <t>30/05/16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</si>
  <si>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</si>
  <si>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</si>
  <si>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</si>
  <si>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</si>
  <si>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</si>
  <si>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</si>
  <si>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7 02/2013</t>
  </si>
  <si>
    <t>127-29991948</t>
  </si>
  <si>
    <t>1173</t>
  </si>
  <si>
    <t>21/02/13</t>
  </si>
  <si>
    <t>סה"כ מובטחות במשכנתא או תיקי משכנתאות</t>
  </si>
  <si>
    <t>הלוואה 26 03/2016</t>
  </si>
  <si>
    <t>29992681</t>
  </si>
  <si>
    <t>12966</t>
  </si>
  <si>
    <t>01/03/16</t>
  </si>
  <si>
    <t>הלוואה 31 10/2016</t>
  </si>
  <si>
    <t>29992726</t>
  </si>
  <si>
    <t>611745192</t>
  </si>
  <si>
    <t>28/10/16</t>
  </si>
  <si>
    <t>הלוואה 21 7/2015</t>
  </si>
  <si>
    <t>29992368</t>
  </si>
  <si>
    <t>12901</t>
  </si>
  <si>
    <t>31/07/15</t>
  </si>
  <si>
    <t>הלוואה 23 11/2015</t>
  </si>
  <si>
    <t>29992646</t>
  </si>
  <si>
    <t>12924</t>
  </si>
  <si>
    <t>19/11/15</t>
  </si>
  <si>
    <t>הלוואה 3 08/2010</t>
  </si>
  <si>
    <t>150-29991603</t>
  </si>
  <si>
    <t>28/09/10</t>
  </si>
  <si>
    <t>הלוואה 5 03/2011</t>
  </si>
  <si>
    <t>29991660</t>
  </si>
  <si>
    <t>17/03/11</t>
  </si>
  <si>
    <t>פקדון 2017- בנק לאומי לישראל בע"מ</t>
  </si>
  <si>
    <t>29992234</t>
  </si>
  <si>
    <t>בנק ירושלים פקדון- בנק ירושלים בע"מ</t>
  </si>
  <si>
    <t>507260073</t>
  </si>
  <si>
    <t>סה"כ נקוב במט"ח</t>
  </si>
  <si>
    <t>ביטחונות חוזים עתידיים במטבע 20001</t>
  </si>
  <si>
    <t>88820001</t>
  </si>
  <si>
    <t>סה"כ צמודי מט"ח</t>
  </si>
  <si>
    <t>סה"כ מניב</t>
  </si>
  <si>
    <t>נדל"ן בזק חיפה- נדלן בזק חיפה</t>
  </si>
  <si>
    <t>04/05/17</t>
  </si>
  <si>
    <t>דרך בר יהודה 31 מפרץ חיפה</t>
  </si>
  <si>
    <t>סה"כ לא מניב</t>
  </si>
  <si>
    <t>Dortmund- Lander Sarl</t>
  </si>
  <si>
    <t>30/03/17</t>
  </si>
  <si>
    <t>Kammerstuck 15, 44357 Dortmund</t>
  </si>
  <si>
    <t>Ludwigshafen Real Estate- Ludwigshafen Real Estate</t>
  </si>
  <si>
    <t>Rheinallee 11, 67061 Ludwigshafen am Rhein</t>
  </si>
  <si>
    <t>חייבים MAD</t>
  </si>
  <si>
    <t>707075590</t>
  </si>
  <si>
    <t>זכאים</t>
  </si>
  <si>
    <t>28080000</t>
  </si>
  <si>
    <t>זכאים מס עמיתים</t>
  </si>
  <si>
    <t>28200000</t>
  </si>
  <si>
    <t>חייבים</t>
  </si>
  <si>
    <t>27960000</t>
  </si>
  <si>
    <t>גזית גלוב(דיבידנד לקבל)</t>
  </si>
  <si>
    <t>לידר שוקי הון(דיבידנד לקבל)</t>
  </si>
  <si>
    <t xml:space="preserve">אביב 2 </t>
  </si>
  <si>
    <t>אוריגו</t>
  </si>
  <si>
    <t>גלילות 1</t>
  </si>
  <si>
    <t>גלילות 2</t>
  </si>
  <si>
    <t>גלילות - שותפות 1</t>
  </si>
  <si>
    <t>יסודות</t>
  </si>
  <si>
    <t>Klirmark 1</t>
  </si>
  <si>
    <t>Klirmark 2</t>
  </si>
  <si>
    <t>לול</t>
  </si>
  <si>
    <t>מאגמה</t>
  </si>
  <si>
    <t>מוסטנג</t>
  </si>
  <si>
    <t>נווה אילן</t>
  </si>
  <si>
    <t>נוי 1 תשתיות ואנרגיה</t>
  </si>
  <si>
    <t>נוי 2 תשתיות ואנרגיה</t>
  </si>
  <si>
    <t>סקי</t>
  </si>
  <si>
    <t>פונטיפקס II</t>
  </si>
  <si>
    <t>פונטיפקס III</t>
  </si>
  <si>
    <t>פונטיפקס 4</t>
  </si>
  <si>
    <t>פימי 2</t>
  </si>
  <si>
    <t>פימי 5</t>
  </si>
  <si>
    <t>פלנוס מזאנין</t>
  </si>
  <si>
    <t>ריאלטי 1</t>
  </si>
  <si>
    <t>ריאלטי 2</t>
  </si>
  <si>
    <t>ריאלטי 3</t>
  </si>
  <si>
    <t>STATE OF MIND VENTURES</t>
  </si>
  <si>
    <t>תשתיות לישראל 2</t>
  </si>
  <si>
    <t>ISF</t>
  </si>
  <si>
    <t>KCPS</t>
  </si>
  <si>
    <t>KEDMA 2</t>
  </si>
  <si>
    <t xml:space="preserve">Vintage </t>
  </si>
  <si>
    <t>קוגיטו קפיטל (קרן להלוואות לעסקים קטנים)</t>
  </si>
  <si>
    <t>הלוואה 28 05/2016 - קרן למתן הלוואות לעסקים קטנים בערבות מדינה</t>
  </si>
  <si>
    <t xml:space="preserve">הלוואה 34 03/2017 אלוני חץ </t>
  </si>
  <si>
    <t>הלוואה הלוואה 29 05/2016 - נתנאל גרופ- ליווי בניה</t>
  </si>
  <si>
    <t>נוי נגב אנרגיה</t>
  </si>
  <si>
    <t>פנינסולה</t>
  </si>
  <si>
    <t>GATEWOOD</t>
  </si>
  <si>
    <t>יסודות אנקס</t>
  </si>
  <si>
    <t>סה"כ חו"ל</t>
  </si>
  <si>
    <t>ARES 4</t>
  </si>
  <si>
    <t>ARES ELOF</t>
  </si>
  <si>
    <t>Alto 2</t>
  </si>
  <si>
    <t>AVENUE 3</t>
  </si>
  <si>
    <t>בראק</t>
  </si>
  <si>
    <t>נוי פסולת לאנרגיה - שותפות 1</t>
  </si>
  <si>
    <t>נוי פסולת לאנרגיה - שותפות 2</t>
  </si>
  <si>
    <t>מנהטן 529</t>
  </si>
  <si>
    <t>דנמרק IPDS P S</t>
  </si>
  <si>
    <t>ICG ASIA PASIFIC</t>
  </si>
  <si>
    <t>ICG NORTH AMERICA</t>
  </si>
  <si>
    <t>Kreos Capital</t>
  </si>
  <si>
    <t>NETZ</t>
  </si>
  <si>
    <t>Qumra</t>
  </si>
  <si>
    <t>STAGE ONE 2</t>
  </si>
  <si>
    <t>ANACAP</t>
  </si>
  <si>
    <t>הלוואה הלוואה 26 03/2016 -2255 Broadway</t>
  </si>
  <si>
    <t>הלוואה 35 10/2016 -  Hudson Yards</t>
  </si>
  <si>
    <t>הלוואה 35 04/2017 -  מלון הית'רו לונדון</t>
  </si>
  <si>
    <t>פרספטיב</t>
  </si>
  <si>
    <t>MIDEAL</t>
  </si>
  <si>
    <t>CRESCENT</t>
  </si>
  <si>
    <t>ICG SECONDARIES FUND</t>
  </si>
  <si>
    <t>FORMA</t>
  </si>
  <si>
    <t>עד למועד פירוק שותפות</t>
  </si>
  <si>
    <t>עד למועד פירוק השותפות</t>
  </si>
  <si>
    <t/>
  </si>
  <si>
    <t xml:space="preserve"> </t>
  </si>
  <si>
    <t>אלטשולר שחם גמל ופנסיה בע"מ</t>
  </si>
  <si>
    <t>אלטשולר שחם פיצויים כללי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</si>
</sst>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</numFmts>
  <fonts count="22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Arial"/>
      <charset val="177"/>
    </font>
    <font>
      <b/>
      <u/>
      <sz val="11"/>
      <color theme="1"/>
      <name val="Arial"/>
      <family val="2"/>
      <scheme val="minor"/>
    </font>
    <font>
      <sz val="12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0" fillId="0" borderId="30" xfId="0" applyBorder="1"/>
    <xf numFmtId="0" fontId="20" fillId="0" borderId="30" xfId="0" applyFont="1" applyBorder="1"/>
    <xf numFmtId="17" fontId="21" fillId="0" borderId="14" xfId="7" applyNumberFormat="1" applyFont="1" applyFill="1" applyBorder="1" applyAlignment="1">
      <alignment wrapText="1"/>
    </xf>
    <xf numFmtId="0" fontId="21" fillId="0" borderId="14" xfId="7" applyFont="1" applyFill="1" applyBorder="1" applyAlignment="1">
      <alignment wrapText="1"/>
    </xf>
    <xf numFmtId="0" fontId="21" fillId="0" borderId="14" xfId="7" applyFont="1" applyFill="1" applyBorder="1" applyAlignment="1">
      <alignment horizontal="right" vertical="center" wrapText="1"/>
    </xf>
    <xf numFmtId="164" fontId="21" fillId="0" borderId="30" xfId="11" applyFont="1" applyBorder="1" applyAlignment="1">
      <alignment wrapText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5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3.42578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  <c r="C2" s="1" t="s">
        <v>1310</v>
      </c>
    </row>
    <row r="3" spans="1:36">
      <c r="B3" s="2" t="s">
        <v>2</v>
      </c>
      <c r="C3" t="s">
        <v>1311</v>
      </c>
    </row>
    <row r="4" spans="1:36">
      <c r="B4" s="2" t="s">
        <v>3</v>
      </c>
      <c r="C4" t="s">
        <v>197</v>
      </c>
    </row>
    <row r="5" spans="1:36">
      <c r="B5" s="75" t="s">
        <v>198</v>
      </c>
      <c r="C5" t="s">
        <v>199</v>
      </c>
      <c r="D5" s="1" t="s">
        <v>1309</v>
      </c>
    </row>
    <row r="6" spans="1:36" ht="26.25" customHeight="1">
      <c r="B6" s="86" t="s">
        <v>4</v>
      </c>
      <c r="C6" s="87"/>
      <c r="D6" s="88"/>
    </row>
    <row r="7" spans="1:36" s="3" customFormat="1" ht="31.5">
      <c r="B7" s="4"/>
      <c r="C7" s="61" t="s">
        <v>5</v>
      </c>
      <c r="D7" s="62" t="s">
        <v>195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22018.149905170001</v>
      </c>
      <c r="D11" s="76">
        <v>2.57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409126.37516639999</v>
      </c>
      <c r="D13" s="77">
        <v>47.76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84458.493986210946</v>
      </c>
      <c r="D15" s="77">
        <v>9.86</v>
      </c>
    </row>
    <row r="16" spans="1:36">
      <c r="A16" s="10" t="s">
        <v>13</v>
      </c>
      <c r="B16" s="70" t="s">
        <v>19</v>
      </c>
      <c r="C16" s="77">
        <v>149215.66878072501</v>
      </c>
      <c r="D16" s="77">
        <v>17.420000000000002</v>
      </c>
    </row>
    <row r="17" spans="1:4">
      <c r="A17" s="10" t="s">
        <v>13</v>
      </c>
      <c r="B17" s="70" t="s">
        <v>20</v>
      </c>
      <c r="C17" s="77">
        <v>13006.895060000001</v>
      </c>
      <c r="D17" s="77">
        <v>1.52</v>
      </c>
    </row>
    <row r="18" spans="1:4">
      <c r="A18" s="10" t="s">
        <v>13</v>
      </c>
      <c r="B18" s="70" t="s">
        <v>21</v>
      </c>
      <c r="C18" s="77">
        <v>15821.25455193665</v>
      </c>
      <c r="D18" s="77">
        <v>1.85</v>
      </c>
    </row>
    <row r="19" spans="1:4">
      <c r="A19" s="10" t="s">
        <v>13</v>
      </c>
      <c r="B19" s="70" t="s">
        <v>22</v>
      </c>
      <c r="C19" s="77">
        <v>1042.884315</v>
      </c>
      <c r="D19" s="77">
        <v>0.12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-1399.6799192291819</v>
      </c>
      <c r="D21" s="77">
        <v>-0.16</v>
      </c>
    </row>
    <row r="22" spans="1:4">
      <c r="A22" s="10" t="s">
        <v>13</v>
      </c>
      <c r="B22" s="70" t="s">
        <v>25</v>
      </c>
      <c r="C22" s="77">
        <v>1304.980633294</v>
      </c>
      <c r="D22" s="77">
        <v>0.15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65121.292700801721</v>
      </c>
      <c r="D26" s="77">
        <v>7.6</v>
      </c>
    </row>
    <row r="27" spans="1:4">
      <c r="A27" s="10" t="s">
        <v>13</v>
      </c>
      <c r="B27" s="70" t="s">
        <v>29</v>
      </c>
      <c r="C27" s="77">
        <v>11326.360736524863</v>
      </c>
      <c r="D27" s="77">
        <v>1.32</v>
      </c>
    </row>
    <row r="28" spans="1:4">
      <c r="A28" s="10" t="s">
        <v>13</v>
      </c>
      <c r="B28" s="70" t="s">
        <v>30</v>
      </c>
      <c r="C28" s="77">
        <v>33796.593978743309</v>
      </c>
      <c r="D28" s="77">
        <v>3.95</v>
      </c>
    </row>
    <row r="29" spans="1:4">
      <c r="A29" s="10" t="s">
        <v>13</v>
      </c>
      <c r="B29" s="70" t="s">
        <v>31</v>
      </c>
      <c r="C29" s="77">
        <v>212.85803590831171</v>
      </c>
      <c r="D29" s="77">
        <v>0.02</v>
      </c>
    </row>
    <row r="30" spans="1:4">
      <c r="A30" s="10" t="s">
        <v>13</v>
      </c>
      <c r="B30" s="70" t="s">
        <v>32</v>
      </c>
      <c r="C30" s="77">
        <v>1319.3717347300001</v>
      </c>
      <c r="D30" s="77">
        <v>0.15</v>
      </c>
    </row>
    <row r="31" spans="1:4">
      <c r="A31" s="10" t="s">
        <v>13</v>
      </c>
      <c r="B31" s="70" t="s">
        <v>33</v>
      </c>
      <c r="C31" s="77">
        <v>-927.35829735294351</v>
      </c>
      <c r="D31" s="77">
        <v>-0.11</v>
      </c>
    </row>
    <row r="32" spans="1:4">
      <c r="A32" s="10" t="s">
        <v>13</v>
      </c>
      <c r="B32" s="70" t="s">
        <v>34</v>
      </c>
      <c r="C32" s="77">
        <v>7220.7879150589797</v>
      </c>
      <c r="D32" s="77">
        <v>0.84</v>
      </c>
    </row>
    <row r="33" spans="1:4">
      <c r="A33" s="10" t="s">
        <v>13</v>
      </c>
      <c r="B33" s="69" t="s">
        <v>35</v>
      </c>
      <c r="C33" s="77">
        <v>24855.555321403957</v>
      </c>
      <c r="D33" s="77">
        <v>2.9</v>
      </c>
    </row>
    <row r="34" spans="1:4">
      <c r="A34" s="10" t="s">
        <v>13</v>
      </c>
      <c r="B34" s="69" t="s">
        <v>36</v>
      </c>
      <c r="C34" s="77">
        <v>15197.173107404</v>
      </c>
      <c r="D34" s="77">
        <v>1.77</v>
      </c>
    </row>
    <row r="35" spans="1:4">
      <c r="A35" s="10" t="s">
        <v>13</v>
      </c>
      <c r="B35" s="69" t="s">
        <v>37</v>
      </c>
      <c r="C35" s="77">
        <v>4013.086735656706</v>
      </c>
      <c r="D35" s="77">
        <v>0.47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-146.11876029999999</v>
      </c>
      <c r="D37" s="77">
        <v>-0.02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856584.62568808638</v>
      </c>
      <c r="D42" s="77">
        <v>100</v>
      </c>
    </row>
    <row r="43" spans="1:4">
      <c r="A43" s="10" t="s">
        <v>13</v>
      </c>
      <c r="B43" s="73" t="s">
        <v>45</v>
      </c>
      <c r="C43" s="77">
        <v>36286.447215760461</v>
      </c>
      <c r="D43" s="77">
        <v>0</v>
      </c>
    </row>
    <row r="44" spans="1:4">
      <c r="B44" s="11" t="s">
        <v>200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3.49</v>
      </c>
    </row>
    <row r="48" spans="1:4">
      <c r="C48" t="s">
        <v>113</v>
      </c>
      <c r="D48">
        <v>3.9824999999999999</v>
      </c>
    </row>
    <row r="49" spans="3:4">
      <c r="C49" t="s">
        <v>201</v>
      </c>
      <c r="D49">
        <v>3.6429999999999998</v>
      </c>
    </row>
    <row r="50" spans="3:4">
      <c r="C50" t="s">
        <v>116</v>
      </c>
      <c r="D50">
        <v>4.524</v>
      </c>
    </row>
    <row r="51" spans="3:4">
      <c r="C51" t="s">
        <v>123</v>
      </c>
      <c r="D51">
        <v>2.6775000000000002</v>
      </c>
    </row>
    <row r="52" spans="3:4">
      <c r="C52" t="s">
        <v>202</v>
      </c>
      <c r="D52">
        <v>0.53549999999999998</v>
      </c>
    </row>
    <row r="53" spans="3:4">
      <c r="C53" t="s">
        <v>203</v>
      </c>
      <c r="D53">
        <v>0.44729999999999998</v>
      </c>
    </row>
    <row r="54" spans="3:4">
      <c r="C54" t="s">
        <v>204</v>
      </c>
      <c r="D54">
        <v>1.0642</v>
      </c>
    </row>
    <row r="55" spans="3:4">
      <c r="C55" t="s">
        <v>126</v>
      </c>
      <c r="D55">
        <v>5.4100000000000002E-2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  <c r="C2" s="15" t="s">
        <v>1310</v>
      </c>
    </row>
    <row r="3" spans="2:61">
      <c r="B3" s="2" t="s">
        <v>2</v>
      </c>
      <c r="C3" t="s">
        <v>1311</v>
      </c>
    </row>
    <row r="4" spans="2:61">
      <c r="B4" s="2" t="s">
        <v>3</v>
      </c>
      <c r="C4" t="s">
        <v>197</v>
      </c>
    </row>
    <row r="5" spans="2:61">
      <c r="B5" s="75" t="s">
        <v>198</v>
      </c>
      <c r="C5" t="s">
        <v>199</v>
      </c>
    </row>
    <row r="6" spans="2:61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61" ht="26.25" customHeight="1">
      <c r="B7" s="99" t="s">
        <v>101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205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692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224</v>
      </c>
      <c r="C14" t="s">
        <v>224</v>
      </c>
      <c r="D14" s="16"/>
      <c r="E14" t="s">
        <v>224</v>
      </c>
      <c r="F14" t="s">
        <v>224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693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224</v>
      </c>
      <c r="C16" t="s">
        <v>224</v>
      </c>
      <c r="D16" s="16"/>
      <c r="E16" t="s">
        <v>224</v>
      </c>
      <c r="F16" t="s">
        <v>224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694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224</v>
      </c>
      <c r="C18" t="s">
        <v>224</v>
      </c>
      <c r="D18" s="16"/>
      <c r="E18" t="s">
        <v>224</v>
      </c>
      <c r="F18" t="s">
        <v>224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351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224</v>
      </c>
      <c r="C20" t="s">
        <v>224</v>
      </c>
      <c r="D20" s="16"/>
      <c r="E20" t="s">
        <v>224</v>
      </c>
      <c r="F20" t="s">
        <v>224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229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692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224</v>
      </c>
      <c r="C23" t="s">
        <v>224</v>
      </c>
      <c r="D23" s="16"/>
      <c r="E23" t="s">
        <v>224</v>
      </c>
      <c r="F23" t="s">
        <v>224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695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224</v>
      </c>
      <c r="C25" t="s">
        <v>224</v>
      </c>
      <c r="D25" s="16"/>
      <c r="E25" t="s">
        <v>224</v>
      </c>
      <c r="F25" t="s">
        <v>224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694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224</v>
      </c>
      <c r="C27" t="s">
        <v>224</v>
      </c>
      <c r="D27" s="16"/>
      <c r="E27" t="s">
        <v>224</v>
      </c>
      <c r="F27" t="s">
        <v>224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696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224</v>
      </c>
      <c r="C29" t="s">
        <v>224</v>
      </c>
      <c r="D29" s="16"/>
      <c r="E29" t="s">
        <v>224</v>
      </c>
      <c r="F29" t="s">
        <v>224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351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224</v>
      </c>
      <c r="C31" t="s">
        <v>224</v>
      </c>
      <c r="D31" s="16"/>
      <c r="E31" t="s">
        <v>224</v>
      </c>
      <c r="F31" t="s">
        <v>224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231</v>
      </c>
      <c r="C32" s="16"/>
      <c r="D32" s="16"/>
      <c r="E32" s="16"/>
    </row>
    <row r="33" spans="2:5">
      <c r="B33" t="s">
        <v>272</v>
      </c>
      <c r="C33" s="16"/>
      <c r="D33" s="16"/>
      <c r="E33" s="16"/>
    </row>
    <row r="34" spans="2:5">
      <c r="B34" t="s">
        <v>273</v>
      </c>
      <c r="C34" s="16"/>
      <c r="D34" s="16"/>
      <c r="E34" s="16"/>
    </row>
    <row r="35" spans="2:5">
      <c r="B35" t="s">
        <v>274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  <c r="C2" s="15" t="s">
        <v>1310</v>
      </c>
    </row>
    <row r="3" spans="1:60">
      <c r="B3" s="2" t="s">
        <v>2</v>
      </c>
      <c r="C3" t="s">
        <v>1311</v>
      </c>
    </row>
    <row r="4" spans="1:60">
      <c r="B4" s="2" t="s">
        <v>3</v>
      </c>
      <c r="C4" t="s">
        <v>197</v>
      </c>
    </row>
    <row r="5" spans="1:60">
      <c r="B5" s="75" t="s">
        <v>198</v>
      </c>
      <c r="C5" t="s">
        <v>199</v>
      </c>
    </row>
    <row r="6" spans="1:60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1"/>
      <c r="BD6" s="16" t="s">
        <v>103</v>
      </c>
      <c r="BF6" s="16" t="s">
        <v>104</v>
      </c>
      <c r="BH6" s="19" t="s">
        <v>105</v>
      </c>
    </row>
    <row r="7" spans="1:60" ht="26.25" customHeight="1">
      <c r="B7" s="99" t="s">
        <v>106</v>
      </c>
      <c r="C7" s="100"/>
      <c r="D7" s="100"/>
      <c r="E7" s="100"/>
      <c r="F7" s="100"/>
      <c r="G7" s="100"/>
      <c r="H7" s="100"/>
      <c r="I7" s="100"/>
      <c r="J7" s="100"/>
      <c r="K7" s="101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151</v>
      </c>
      <c r="H11" s="25"/>
      <c r="I11" s="76">
        <v>-1399.6799192291819</v>
      </c>
      <c r="J11" s="76">
        <v>100</v>
      </c>
      <c r="K11" s="76">
        <v>-0.16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205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224</v>
      </c>
      <c r="C13" t="s">
        <v>224</v>
      </c>
      <c r="D13" s="19"/>
      <c r="E13" t="s">
        <v>224</v>
      </c>
      <c r="F13" t="s">
        <v>224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229</v>
      </c>
      <c r="C14" s="19"/>
      <c r="D14" s="19"/>
      <c r="E14" s="19"/>
      <c r="F14" s="19"/>
      <c r="G14" s="79">
        <v>151</v>
      </c>
      <c r="H14" s="19"/>
      <c r="I14" s="79">
        <v>-1399.6799192291819</v>
      </c>
      <c r="J14" s="79">
        <v>100</v>
      </c>
      <c r="K14" s="79">
        <v>-0.16</v>
      </c>
      <c r="BF14" s="16" t="s">
        <v>129</v>
      </c>
    </row>
    <row r="15" spans="1:60">
      <c r="B15" t="s">
        <v>697</v>
      </c>
      <c r="C15" t="s">
        <v>698</v>
      </c>
      <c r="D15" t="s">
        <v>126</v>
      </c>
      <c r="E15" t="s">
        <v>126</v>
      </c>
      <c r="F15" t="s">
        <v>109</v>
      </c>
      <c r="G15" s="77">
        <v>79</v>
      </c>
      <c r="H15" s="77">
        <v>-41250</v>
      </c>
      <c r="I15" s="77">
        <v>-113.730375</v>
      </c>
      <c r="J15" s="77">
        <v>8.1300000000000008</v>
      </c>
      <c r="K15" s="77">
        <v>-0.01</v>
      </c>
      <c r="BF15" s="16" t="s">
        <v>130</v>
      </c>
    </row>
    <row r="16" spans="1:60">
      <c r="B16" t="s">
        <v>699</v>
      </c>
      <c r="C16" t="s">
        <v>700</v>
      </c>
      <c r="D16" t="s">
        <v>126</v>
      </c>
      <c r="E16" t="s">
        <v>126</v>
      </c>
      <c r="F16" t="s">
        <v>113</v>
      </c>
      <c r="G16" s="77">
        <v>26</v>
      </c>
      <c r="H16" s="77">
        <v>-865956.27499999804</v>
      </c>
      <c r="I16" s="77">
        <v>-896.65442494874799</v>
      </c>
      <c r="J16" s="77">
        <v>64.06</v>
      </c>
      <c r="K16" s="77">
        <v>-0.1</v>
      </c>
      <c r="BF16" s="16" t="s">
        <v>131</v>
      </c>
    </row>
    <row r="17" spans="2:58">
      <c r="B17" t="s">
        <v>701</v>
      </c>
      <c r="C17" t="s">
        <v>702</v>
      </c>
      <c r="D17" t="s">
        <v>126</v>
      </c>
      <c r="E17" t="s">
        <v>126</v>
      </c>
      <c r="F17" t="s">
        <v>203</v>
      </c>
      <c r="G17" s="77">
        <v>7</v>
      </c>
      <c r="H17" s="77">
        <v>1792785.7150000001</v>
      </c>
      <c r="I17" s="77">
        <v>56.133913522364999</v>
      </c>
      <c r="J17" s="77">
        <v>-4.01</v>
      </c>
      <c r="K17" s="77">
        <v>0.01</v>
      </c>
      <c r="BF17" s="16" t="s">
        <v>132</v>
      </c>
    </row>
    <row r="18" spans="2:58">
      <c r="B18" t="s">
        <v>703</v>
      </c>
      <c r="C18" t="s">
        <v>704</v>
      </c>
      <c r="D18" t="s">
        <v>126</v>
      </c>
      <c r="E18" t="s">
        <v>126</v>
      </c>
      <c r="F18" t="s">
        <v>109</v>
      </c>
      <c r="G18" s="77">
        <v>62</v>
      </c>
      <c r="H18" s="77">
        <v>-194412.82696774055</v>
      </c>
      <c r="I18" s="77">
        <v>-420.67047499279698</v>
      </c>
      <c r="J18" s="77">
        <v>30.05</v>
      </c>
      <c r="K18" s="77">
        <v>-0.05</v>
      </c>
      <c r="BF18" s="16" t="s">
        <v>133</v>
      </c>
    </row>
    <row r="19" spans="2:58">
      <c r="B19" t="s">
        <v>705</v>
      </c>
      <c r="C19" t="s">
        <v>706</v>
      </c>
      <c r="D19" t="s">
        <v>126</v>
      </c>
      <c r="E19" t="s">
        <v>126</v>
      </c>
      <c r="F19" t="s">
        <v>201</v>
      </c>
      <c r="G19" s="77">
        <v>26</v>
      </c>
      <c r="H19" s="77">
        <v>122000.00000000106</v>
      </c>
      <c r="I19" s="77">
        <v>115.55596000000099</v>
      </c>
      <c r="J19" s="77">
        <v>-8.26</v>
      </c>
      <c r="K19" s="77">
        <v>0.01</v>
      </c>
      <c r="BF19" s="16" t="s">
        <v>134</v>
      </c>
    </row>
    <row r="20" spans="2:58">
      <c r="B20" t="s">
        <v>707</v>
      </c>
      <c r="C20" t="s">
        <v>708</v>
      </c>
      <c r="D20" t="s">
        <v>126</v>
      </c>
      <c r="E20" t="s">
        <v>126</v>
      </c>
      <c r="F20" t="s">
        <v>109</v>
      </c>
      <c r="G20" s="77">
        <v>-71</v>
      </c>
      <c r="H20" s="77">
        <v>108330.80140845152</v>
      </c>
      <c r="I20" s="77">
        <v>-268.43289281000199</v>
      </c>
      <c r="J20" s="77">
        <v>19.18</v>
      </c>
      <c r="K20" s="77">
        <v>-0.03</v>
      </c>
      <c r="BF20" s="16" t="s">
        <v>135</v>
      </c>
    </row>
    <row r="21" spans="2:58">
      <c r="B21" t="s">
        <v>709</v>
      </c>
      <c r="C21" t="s">
        <v>710</v>
      </c>
      <c r="D21" t="s">
        <v>126</v>
      </c>
      <c r="E21" t="s">
        <v>126</v>
      </c>
      <c r="F21" t="s">
        <v>123</v>
      </c>
      <c r="G21" s="77">
        <v>22</v>
      </c>
      <c r="H21" s="77">
        <v>217499.99999999831</v>
      </c>
      <c r="I21" s="77">
        <v>128.11837499999899</v>
      </c>
      <c r="J21" s="77">
        <v>-9.15</v>
      </c>
      <c r="K21" s="77">
        <v>0.01</v>
      </c>
      <c r="BF21" s="16" t="s">
        <v>126</v>
      </c>
    </row>
    <row r="22" spans="2:58">
      <c r="B22" t="s">
        <v>231</v>
      </c>
      <c r="C22" s="19"/>
      <c r="D22" s="19"/>
      <c r="E22" s="19"/>
      <c r="F22" s="19"/>
      <c r="G22" s="19"/>
      <c r="H22" s="19"/>
    </row>
    <row r="23" spans="2:58">
      <c r="B23" t="s">
        <v>272</v>
      </c>
      <c r="C23" s="19"/>
      <c r="D23" s="19"/>
      <c r="E23" s="19"/>
      <c r="F23" s="19"/>
      <c r="G23" s="19"/>
      <c r="H23" s="19"/>
    </row>
    <row r="24" spans="2:58">
      <c r="B24" t="s">
        <v>273</v>
      </c>
      <c r="C24" s="19"/>
      <c r="D24" s="19"/>
      <c r="E24" s="19"/>
      <c r="F24" s="19"/>
      <c r="G24" s="19"/>
      <c r="H24" s="19"/>
    </row>
    <row r="25" spans="2:58">
      <c r="B25" t="s">
        <v>274</v>
      </c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15" t="s">
        <v>1310</v>
      </c>
    </row>
    <row r="3" spans="2:81">
      <c r="B3" s="2" t="s">
        <v>2</v>
      </c>
      <c r="C3" t="s">
        <v>1311</v>
      </c>
      <c r="E3" s="15"/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/>
    </row>
    <row r="7" spans="2:81" ht="26.25" customHeight="1">
      <c r="B7" s="99" t="s">
        <v>136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0.69</v>
      </c>
      <c r="I11" s="7"/>
      <c r="J11" s="7"/>
      <c r="K11" s="76">
        <v>5.21</v>
      </c>
      <c r="L11" s="76">
        <v>1116704.29</v>
      </c>
      <c r="M11" s="7"/>
      <c r="N11" s="76">
        <v>1304.980633294</v>
      </c>
      <c r="O11" s="7"/>
      <c r="P11" s="76">
        <v>100</v>
      </c>
      <c r="Q11" s="76">
        <v>0.15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205</v>
      </c>
      <c r="H12" s="79">
        <v>0.69</v>
      </c>
      <c r="K12" s="79">
        <v>5.21</v>
      </c>
      <c r="L12" s="79">
        <v>1116704.29</v>
      </c>
      <c r="N12" s="79">
        <v>1304.980633294</v>
      </c>
      <c r="P12" s="79">
        <v>100</v>
      </c>
      <c r="Q12" s="79">
        <v>0.15</v>
      </c>
    </row>
    <row r="13" spans="2:81">
      <c r="B13" s="78" t="s">
        <v>711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224</v>
      </c>
      <c r="C14" t="s">
        <v>224</v>
      </c>
      <c r="E14" t="s">
        <v>224</v>
      </c>
      <c r="H14" s="77">
        <v>0</v>
      </c>
      <c r="I14" t="s">
        <v>224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712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224</v>
      </c>
      <c r="C16" t="s">
        <v>224</v>
      </c>
      <c r="E16" t="s">
        <v>224</v>
      </c>
      <c r="H16" s="77">
        <v>0</v>
      </c>
      <c r="I16" t="s">
        <v>224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713</v>
      </c>
      <c r="H17" s="79">
        <v>0.69</v>
      </c>
      <c r="K17" s="79">
        <v>5.21</v>
      </c>
      <c r="L17" s="79">
        <v>1116704.29</v>
      </c>
      <c r="N17" s="79">
        <v>1304.980633294</v>
      </c>
      <c r="P17" s="79">
        <v>100</v>
      </c>
      <c r="Q17" s="79">
        <v>0.15</v>
      </c>
    </row>
    <row r="18" spans="2:17">
      <c r="B18" s="78" t="s">
        <v>714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224</v>
      </c>
      <c r="C19" t="s">
        <v>224</v>
      </c>
      <c r="E19" t="s">
        <v>224</v>
      </c>
      <c r="H19" s="77">
        <v>0</v>
      </c>
      <c r="I19" t="s">
        <v>224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715</v>
      </c>
      <c r="H20" s="79">
        <v>0.69</v>
      </c>
      <c r="K20" s="79">
        <v>5.21</v>
      </c>
      <c r="L20" s="79">
        <v>1116704.29</v>
      </c>
      <c r="N20" s="79">
        <v>1304.980633294</v>
      </c>
      <c r="P20" s="79">
        <v>100</v>
      </c>
      <c r="Q20" s="79">
        <v>0.15</v>
      </c>
    </row>
    <row r="21" spans="2:17">
      <c r="B21" t="s">
        <v>716</v>
      </c>
      <c r="C21" t="s">
        <v>717</v>
      </c>
      <c r="D21" t="s">
        <v>718</v>
      </c>
      <c r="E21" t="s">
        <v>357</v>
      </c>
      <c r="F21" t="s">
        <v>153</v>
      </c>
      <c r="G21" t="s">
        <v>719</v>
      </c>
      <c r="H21" s="77">
        <v>0.69</v>
      </c>
      <c r="I21" t="s">
        <v>105</v>
      </c>
      <c r="J21" s="77">
        <v>4.0999999999999996</v>
      </c>
      <c r="K21" s="77">
        <v>5.21</v>
      </c>
      <c r="L21" s="77">
        <v>1116704.29</v>
      </c>
      <c r="M21" s="77">
        <v>116.86</v>
      </c>
      <c r="N21" s="77">
        <v>1304.980633294</v>
      </c>
      <c r="O21" s="77">
        <v>0.74</v>
      </c>
      <c r="P21" s="77">
        <v>100</v>
      </c>
      <c r="Q21" s="77">
        <v>0.15</v>
      </c>
    </row>
    <row r="22" spans="2:17">
      <c r="B22" s="78" t="s">
        <v>720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224</v>
      </c>
      <c r="C23" t="s">
        <v>224</v>
      </c>
      <c r="E23" t="s">
        <v>224</v>
      </c>
      <c r="H23" s="77">
        <v>0</v>
      </c>
      <c r="I23" t="s">
        <v>224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721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224</v>
      </c>
      <c r="C25" t="s">
        <v>224</v>
      </c>
      <c r="E25" t="s">
        <v>224</v>
      </c>
      <c r="H25" s="77">
        <v>0</v>
      </c>
      <c r="I25" t="s">
        <v>224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229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711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224</v>
      </c>
      <c r="C28" t="s">
        <v>224</v>
      </c>
      <c r="E28" t="s">
        <v>224</v>
      </c>
      <c r="H28" s="77">
        <v>0</v>
      </c>
      <c r="I28" t="s">
        <v>224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712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224</v>
      </c>
      <c r="C30" t="s">
        <v>224</v>
      </c>
      <c r="E30" t="s">
        <v>224</v>
      </c>
      <c r="H30" s="77">
        <v>0</v>
      </c>
      <c r="I30" t="s">
        <v>224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713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714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224</v>
      </c>
      <c r="C33" t="s">
        <v>224</v>
      </c>
      <c r="E33" t="s">
        <v>224</v>
      </c>
      <c r="H33" s="77">
        <v>0</v>
      </c>
      <c r="I33" t="s">
        <v>224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715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224</v>
      </c>
      <c r="C35" t="s">
        <v>224</v>
      </c>
      <c r="E35" t="s">
        <v>224</v>
      </c>
      <c r="H35" s="77">
        <v>0</v>
      </c>
      <c r="I35" t="s">
        <v>224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720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224</v>
      </c>
      <c r="C37" t="s">
        <v>224</v>
      </c>
      <c r="E37" t="s">
        <v>224</v>
      </c>
      <c r="H37" s="77">
        <v>0</v>
      </c>
      <c r="I37" t="s">
        <v>224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721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224</v>
      </c>
      <c r="C39" t="s">
        <v>224</v>
      </c>
      <c r="E39" t="s">
        <v>224</v>
      </c>
      <c r="H39" s="77">
        <v>0</v>
      </c>
      <c r="I39" t="s">
        <v>224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231</v>
      </c>
    </row>
    <row r="41" spans="2:17">
      <c r="B41" t="s">
        <v>272</v>
      </c>
    </row>
    <row r="42" spans="2:17">
      <c r="B42" t="s">
        <v>273</v>
      </c>
    </row>
    <row r="43" spans="2:17">
      <c r="B43" t="s">
        <v>274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tabSelected="1" workbookViewId="0">
      <selection activeCell="C4" sqref="C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  <c r="C2" s="15" t="s">
        <v>1310</v>
      </c>
    </row>
    <row r="3" spans="2:72">
      <c r="B3" s="2" t="s">
        <v>2</v>
      </c>
      <c r="C3" t="s">
        <v>1311</v>
      </c>
    </row>
    <row r="4" spans="2:72">
      <c r="B4" s="2" t="s">
        <v>3</v>
      </c>
      <c r="C4" t="s">
        <v>197</v>
      </c>
    </row>
    <row r="5" spans="2:72">
      <c r="B5" s="75" t="s">
        <v>198</v>
      </c>
      <c r="C5" t="s">
        <v>199</v>
      </c>
    </row>
    <row r="6" spans="2:72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1"/>
    </row>
    <row r="7" spans="2:72" ht="26.25" customHeight="1">
      <c r="B7" s="99" t="s">
        <v>70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205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722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224</v>
      </c>
      <c r="C14" t="s">
        <v>224</v>
      </c>
      <c r="D14" t="s">
        <v>224</v>
      </c>
      <c r="G14" s="77">
        <v>0</v>
      </c>
      <c r="H14" t="s">
        <v>224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723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224</v>
      </c>
      <c r="C16" t="s">
        <v>224</v>
      </c>
      <c r="D16" t="s">
        <v>224</v>
      </c>
      <c r="G16" s="77">
        <v>0</v>
      </c>
      <c r="H16" t="s">
        <v>224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724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224</v>
      </c>
      <c r="C18" t="s">
        <v>224</v>
      </c>
      <c r="D18" t="s">
        <v>224</v>
      </c>
      <c r="G18" s="77">
        <v>0</v>
      </c>
      <c r="H18" t="s">
        <v>224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725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224</v>
      </c>
      <c r="C20" t="s">
        <v>224</v>
      </c>
      <c r="D20" t="s">
        <v>224</v>
      </c>
      <c r="G20" s="77">
        <v>0</v>
      </c>
      <c r="H20" t="s">
        <v>224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351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224</v>
      </c>
      <c r="C22" t="s">
        <v>224</v>
      </c>
      <c r="D22" t="s">
        <v>224</v>
      </c>
      <c r="G22" s="77">
        <v>0</v>
      </c>
      <c r="H22" t="s">
        <v>224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229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270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224</v>
      </c>
      <c r="C25" t="s">
        <v>224</v>
      </c>
      <c r="D25" t="s">
        <v>224</v>
      </c>
      <c r="G25" s="77">
        <v>0</v>
      </c>
      <c r="H25" t="s">
        <v>224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726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224</v>
      </c>
      <c r="C27" t="s">
        <v>224</v>
      </c>
      <c r="D27" t="s">
        <v>224</v>
      </c>
      <c r="G27" s="77">
        <v>0</v>
      </c>
      <c r="H27" t="s">
        <v>224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272</v>
      </c>
    </row>
    <row r="29" spans="2:16">
      <c r="B29" t="s">
        <v>273</v>
      </c>
    </row>
    <row r="30" spans="2:16">
      <c r="B30" t="s">
        <v>274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15" t="s">
        <v>1310</v>
      </c>
    </row>
    <row r="3" spans="2:65">
      <c r="B3" s="2" t="s">
        <v>2</v>
      </c>
      <c r="C3" t="s">
        <v>1311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1"/>
    </row>
    <row r="7" spans="2:65" ht="26.25" customHeight="1">
      <c r="B7" s="99" t="s">
        <v>83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1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205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727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224</v>
      </c>
      <c r="C14" t="s">
        <v>224</v>
      </c>
      <c r="D14" s="16"/>
      <c r="E14" s="16"/>
      <c r="F14" t="s">
        <v>224</v>
      </c>
      <c r="G14" t="s">
        <v>224</v>
      </c>
      <c r="J14" s="77">
        <v>0</v>
      </c>
      <c r="K14" t="s">
        <v>224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728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224</v>
      </c>
      <c r="C16" t="s">
        <v>224</v>
      </c>
      <c r="D16" s="16"/>
      <c r="E16" s="16"/>
      <c r="F16" t="s">
        <v>224</v>
      </c>
      <c r="G16" t="s">
        <v>224</v>
      </c>
      <c r="J16" s="77">
        <v>0</v>
      </c>
      <c r="K16" t="s">
        <v>224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276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224</v>
      </c>
      <c r="C18" t="s">
        <v>224</v>
      </c>
      <c r="D18" s="16"/>
      <c r="E18" s="16"/>
      <c r="F18" t="s">
        <v>224</v>
      </c>
      <c r="G18" t="s">
        <v>224</v>
      </c>
      <c r="J18" s="77">
        <v>0</v>
      </c>
      <c r="K18" t="s">
        <v>224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351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224</v>
      </c>
      <c r="C20" t="s">
        <v>224</v>
      </c>
      <c r="D20" s="16"/>
      <c r="E20" s="16"/>
      <c r="F20" t="s">
        <v>224</v>
      </c>
      <c r="G20" t="s">
        <v>224</v>
      </c>
      <c r="J20" s="77">
        <v>0</v>
      </c>
      <c r="K20" t="s">
        <v>224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229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729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224</v>
      </c>
      <c r="C23" t="s">
        <v>224</v>
      </c>
      <c r="D23" s="16"/>
      <c r="E23" s="16"/>
      <c r="F23" t="s">
        <v>224</v>
      </c>
      <c r="G23" t="s">
        <v>224</v>
      </c>
      <c r="J23" s="77">
        <v>0</v>
      </c>
      <c r="K23" t="s">
        <v>224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730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224</v>
      </c>
      <c r="C25" t="s">
        <v>224</v>
      </c>
      <c r="D25" s="16"/>
      <c r="E25" s="16"/>
      <c r="F25" t="s">
        <v>224</v>
      </c>
      <c r="G25" t="s">
        <v>224</v>
      </c>
      <c r="J25" s="77">
        <v>0</v>
      </c>
      <c r="K25" t="s">
        <v>224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231</v>
      </c>
      <c r="D26" s="16"/>
      <c r="E26" s="16"/>
      <c r="F26" s="16"/>
    </row>
    <row r="27" spans="2:19">
      <c r="B27" t="s">
        <v>272</v>
      </c>
      <c r="D27" s="16"/>
      <c r="E27" s="16"/>
      <c r="F27" s="16"/>
    </row>
    <row r="28" spans="2:19">
      <c r="B28" t="s">
        <v>273</v>
      </c>
      <c r="D28" s="16"/>
      <c r="E28" s="16"/>
      <c r="F28" s="16"/>
    </row>
    <row r="29" spans="2:19">
      <c r="B29" t="s">
        <v>274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15" t="s">
        <v>1310</v>
      </c>
    </row>
    <row r="3" spans="2:81">
      <c r="B3" s="2" t="s">
        <v>2</v>
      </c>
      <c r="C3" t="s">
        <v>1311</v>
      </c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1"/>
    </row>
    <row r="7" spans="2:81" ht="26.25" customHeight="1">
      <c r="B7" s="99" t="s">
        <v>90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1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5.88</v>
      </c>
      <c r="K11" s="7"/>
      <c r="L11" s="7"/>
      <c r="M11" s="76">
        <v>1.71</v>
      </c>
      <c r="N11" s="76">
        <v>51643365.700000003</v>
      </c>
      <c r="O11" s="7"/>
      <c r="P11" s="76">
        <v>65121.292700801721</v>
      </c>
      <c r="Q11" s="7"/>
      <c r="R11" s="76">
        <v>100</v>
      </c>
      <c r="S11" s="76">
        <v>7.6</v>
      </c>
      <c r="T11" s="35"/>
      <c r="BZ11" s="16"/>
      <c r="CC11" s="16"/>
    </row>
    <row r="12" spans="2:81">
      <c r="B12" s="78" t="s">
        <v>205</v>
      </c>
      <c r="C12" s="16"/>
      <c r="D12" s="16"/>
      <c r="E12" s="16"/>
      <c r="J12" s="79">
        <v>5.88</v>
      </c>
      <c r="M12" s="79">
        <v>1.71</v>
      </c>
      <c r="N12" s="79">
        <v>51643365.700000003</v>
      </c>
      <c r="P12" s="79">
        <v>65121.292700801721</v>
      </c>
      <c r="R12" s="79">
        <v>100</v>
      </c>
      <c r="S12" s="79">
        <v>7.6</v>
      </c>
    </row>
    <row r="13" spans="2:81">
      <c r="B13" s="78" t="s">
        <v>727</v>
      </c>
      <c r="C13" s="16"/>
      <c r="D13" s="16"/>
      <c r="E13" s="16"/>
      <c r="J13" s="79">
        <v>5.87</v>
      </c>
      <c r="M13" s="79">
        <v>1.66</v>
      </c>
      <c r="N13" s="79">
        <v>49188238.700000003</v>
      </c>
      <c r="P13" s="79">
        <v>62597.176480801725</v>
      </c>
      <c r="R13" s="79">
        <v>96.12</v>
      </c>
      <c r="S13" s="79">
        <v>7.31</v>
      </c>
    </row>
    <row r="14" spans="2:81">
      <c r="B14" t="s">
        <v>731</v>
      </c>
      <c r="C14" t="s">
        <v>732</v>
      </c>
      <c r="D14" t="s">
        <v>126</v>
      </c>
      <c r="E14" t="s">
        <v>733</v>
      </c>
      <c r="F14" t="s">
        <v>130</v>
      </c>
      <c r="G14" t="s">
        <v>210</v>
      </c>
      <c r="H14" t="s">
        <v>152</v>
      </c>
      <c r="I14" t="s">
        <v>734</v>
      </c>
      <c r="J14" s="77">
        <v>9.31</v>
      </c>
      <c r="K14" t="s">
        <v>105</v>
      </c>
      <c r="L14" s="77">
        <v>4.9000000000000004</v>
      </c>
      <c r="M14" s="77">
        <v>1.88</v>
      </c>
      <c r="N14" s="77">
        <v>1360000</v>
      </c>
      <c r="O14" s="77">
        <v>159.71</v>
      </c>
      <c r="P14" s="77">
        <v>2172.056</v>
      </c>
      <c r="Q14" s="77">
        <v>7.0000000000000007E-2</v>
      </c>
      <c r="R14" s="77">
        <v>3.34</v>
      </c>
      <c r="S14" s="77">
        <v>0.25</v>
      </c>
    </row>
    <row r="15" spans="2:81">
      <c r="B15" t="s">
        <v>735</v>
      </c>
      <c r="C15" t="s">
        <v>736</v>
      </c>
      <c r="D15" t="s">
        <v>126</v>
      </c>
      <c r="E15" t="s">
        <v>733</v>
      </c>
      <c r="F15" t="s">
        <v>130</v>
      </c>
      <c r="G15" t="s">
        <v>210</v>
      </c>
      <c r="H15" t="s">
        <v>152</v>
      </c>
      <c r="I15" t="s">
        <v>737</v>
      </c>
      <c r="J15" s="77">
        <v>11.48</v>
      </c>
      <c r="K15" t="s">
        <v>105</v>
      </c>
      <c r="L15" s="77">
        <v>4.0999999999999996</v>
      </c>
      <c r="M15" s="77">
        <v>2.58</v>
      </c>
      <c r="N15" s="77">
        <v>11902060.98</v>
      </c>
      <c r="O15" s="77">
        <v>125.94</v>
      </c>
      <c r="P15" s="77">
        <v>14989.455598212</v>
      </c>
      <c r="Q15" s="77">
        <v>0.34</v>
      </c>
      <c r="R15" s="77">
        <v>23.02</v>
      </c>
      <c r="S15" s="77">
        <v>1.75</v>
      </c>
    </row>
    <row r="16" spans="2:81">
      <c r="B16" t="s">
        <v>738</v>
      </c>
      <c r="C16" t="s">
        <v>739</v>
      </c>
      <c r="D16" t="s">
        <v>126</v>
      </c>
      <c r="E16" t="s">
        <v>740</v>
      </c>
      <c r="F16" t="s">
        <v>741</v>
      </c>
      <c r="G16" t="s">
        <v>742</v>
      </c>
      <c r="H16" t="s">
        <v>153</v>
      </c>
      <c r="I16" t="s">
        <v>743</v>
      </c>
      <c r="J16" s="77">
        <v>0.73</v>
      </c>
      <c r="K16" t="s">
        <v>105</v>
      </c>
      <c r="L16" s="77">
        <v>4.7</v>
      </c>
      <c r="M16" s="77">
        <v>1.37</v>
      </c>
      <c r="N16" s="77">
        <v>689800.03</v>
      </c>
      <c r="O16" s="77">
        <v>122.73</v>
      </c>
      <c r="P16" s="77">
        <v>846.59157681900001</v>
      </c>
      <c r="Q16" s="77">
        <v>0.76</v>
      </c>
      <c r="R16" s="77">
        <v>1.3</v>
      </c>
      <c r="S16" s="77">
        <v>0.1</v>
      </c>
    </row>
    <row r="17" spans="2:19">
      <c r="B17" t="s">
        <v>744</v>
      </c>
      <c r="C17" t="s">
        <v>745</v>
      </c>
      <c r="D17" t="s">
        <v>126</v>
      </c>
      <c r="E17" t="s">
        <v>746</v>
      </c>
      <c r="F17" t="s">
        <v>130</v>
      </c>
      <c r="G17" t="s">
        <v>303</v>
      </c>
      <c r="H17" t="s">
        <v>152</v>
      </c>
      <c r="I17" t="s">
        <v>747</v>
      </c>
      <c r="J17" s="77">
        <v>0.02</v>
      </c>
      <c r="K17" t="s">
        <v>105</v>
      </c>
      <c r="L17" s="77">
        <v>8.4</v>
      </c>
      <c r="M17" s="77">
        <v>1.93</v>
      </c>
      <c r="N17" s="77">
        <v>291571.59000000003</v>
      </c>
      <c r="O17" s="77">
        <v>124.01</v>
      </c>
      <c r="P17" s="77">
        <v>361.57792875899997</v>
      </c>
      <c r="Q17" s="77">
        <v>0.19</v>
      </c>
      <c r="R17" s="77">
        <v>0.56000000000000005</v>
      </c>
      <c r="S17" s="77">
        <v>0.04</v>
      </c>
    </row>
    <row r="18" spans="2:19">
      <c r="B18" t="s">
        <v>748</v>
      </c>
      <c r="C18" t="s">
        <v>749</v>
      </c>
      <c r="D18" t="s">
        <v>126</v>
      </c>
      <c r="E18" t="s">
        <v>750</v>
      </c>
      <c r="F18" t="s">
        <v>511</v>
      </c>
      <c r="G18" t="s">
        <v>303</v>
      </c>
      <c r="H18" t="s">
        <v>152</v>
      </c>
      <c r="I18" t="s">
        <v>751</v>
      </c>
      <c r="J18" s="77">
        <v>0.59</v>
      </c>
      <c r="K18" t="s">
        <v>105</v>
      </c>
      <c r="L18" s="77">
        <v>6.5</v>
      </c>
      <c r="M18" s="77">
        <v>1.72</v>
      </c>
      <c r="N18" s="77">
        <v>1415000</v>
      </c>
      <c r="O18" s="77">
        <v>126.73</v>
      </c>
      <c r="P18" s="77">
        <v>1793.2294999999999</v>
      </c>
      <c r="Q18" s="77">
        <v>0.17</v>
      </c>
      <c r="R18" s="77">
        <v>2.75</v>
      </c>
      <c r="S18" s="77">
        <v>0.21</v>
      </c>
    </row>
    <row r="19" spans="2:19">
      <c r="B19" t="s">
        <v>752</v>
      </c>
      <c r="C19" t="s">
        <v>753</v>
      </c>
      <c r="D19" t="s">
        <v>126</v>
      </c>
      <c r="E19" t="s">
        <v>750</v>
      </c>
      <c r="F19" t="s">
        <v>511</v>
      </c>
      <c r="G19" t="s">
        <v>303</v>
      </c>
      <c r="H19" t="s">
        <v>152</v>
      </c>
      <c r="I19" t="s">
        <v>754</v>
      </c>
      <c r="J19" s="77">
        <v>2.4</v>
      </c>
      <c r="K19" t="s">
        <v>105</v>
      </c>
      <c r="L19" s="77">
        <v>6.85</v>
      </c>
      <c r="M19" s="77">
        <v>1.84</v>
      </c>
      <c r="N19" s="77">
        <v>1826000</v>
      </c>
      <c r="O19" s="77">
        <v>129.22999999999999</v>
      </c>
      <c r="P19" s="77">
        <v>2359.7397999999998</v>
      </c>
      <c r="Q19" s="77">
        <v>0.36</v>
      </c>
      <c r="R19" s="77">
        <v>3.62</v>
      </c>
      <c r="S19" s="77">
        <v>0.28000000000000003</v>
      </c>
    </row>
    <row r="20" spans="2:19">
      <c r="B20" t="s">
        <v>755</v>
      </c>
      <c r="C20" t="s">
        <v>756</v>
      </c>
      <c r="D20" t="s">
        <v>126</v>
      </c>
      <c r="E20" t="s">
        <v>750</v>
      </c>
      <c r="F20" t="s">
        <v>511</v>
      </c>
      <c r="G20" t="s">
        <v>757</v>
      </c>
      <c r="H20" t="s">
        <v>153</v>
      </c>
      <c r="I20" t="s">
        <v>758</v>
      </c>
      <c r="J20" s="77">
        <v>3.83</v>
      </c>
      <c r="K20" t="s">
        <v>105</v>
      </c>
      <c r="L20" s="77">
        <v>6</v>
      </c>
      <c r="M20" s="77">
        <v>1.24</v>
      </c>
      <c r="N20" s="77">
        <v>21416000</v>
      </c>
      <c r="O20" s="77">
        <v>128.65</v>
      </c>
      <c r="P20" s="77">
        <v>27551.684000000001</v>
      </c>
      <c r="Q20" s="77">
        <v>0.57999999999999996</v>
      </c>
      <c r="R20" s="77">
        <v>42.31</v>
      </c>
      <c r="S20" s="77">
        <v>3.22</v>
      </c>
    </row>
    <row r="21" spans="2:19">
      <c r="B21" t="s">
        <v>759</v>
      </c>
      <c r="C21" t="s">
        <v>760</v>
      </c>
      <c r="D21" t="s">
        <v>126</v>
      </c>
      <c r="E21" t="s">
        <v>761</v>
      </c>
      <c r="F21" t="s">
        <v>130</v>
      </c>
      <c r="G21" t="s">
        <v>303</v>
      </c>
      <c r="H21" t="s">
        <v>152</v>
      </c>
      <c r="I21" t="s">
        <v>762</v>
      </c>
      <c r="J21" s="77">
        <v>2.14</v>
      </c>
      <c r="K21" t="s">
        <v>105</v>
      </c>
      <c r="L21" s="77">
        <v>5.8</v>
      </c>
      <c r="M21" s="77">
        <v>0.69</v>
      </c>
      <c r="N21" s="77">
        <v>97591.38</v>
      </c>
      <c r="O21" s="77">
        <v>132.19999999999999</v>
      </c>
      <c r="P21" s="77">
        <v>129.01580436</v>
      </c>
      <c r="Q21" s="77">
        <v>0.11</v>
      </c>
      <c r="R21" s="77">
        <v>0.2</v>
      </c>
      <c r="S21" s="77">
        <v>0.02</v>
      </c>
    </row>
    <row r="22" spans="2:19">
      <c r="B22" t="s">
        <v>763</v>
      </c>
      <c r="C22" t="s">
        <v>764</v>
      </c>
      <c r="D22" t="s">
        <v>126</v>
      </c>
      <c r="E22" t="s">
        <v>765</v>
      </c>
      <c r="F22" t="s">
        <v>130</v>
      </c>
      <c r="G22" t="s">
        <v>303</v>
      </c>
      <c r="H22" t="s">
        <v>152</v>
      </c>
      <c r="I22" t="s">
        <v>766</v>
      </c>
      <c r="J22" s="77">
        <v>5.0999999999999996</v>
      </c>
      <c r="K22" t="s">
        <v>105</v>
      </c>
      <c r="L22" s="77">
        <v>5.6</v>
      </c>
      <c r="M22" s="77">
        <v>1.0900000000000001</v>
      </c>
      <c r="N22" s="77">
        <v>4887750.6100000003</v>
      </c>
      <c r="O22" s="77">
        <v>149.6</v>
      </c>
      <c r="P22" s="77">
        <v>7312.0749125599996</v>
      </c>
      <c r="Q22" s="77">
        <v>0.53</v>
      </c>
      <c r="R22" s="77">
        <v>11.23</v>
      </c>
      <c r="S22" s="77">
        <v>0.85</v>
      </c>
    </row>
    <row r="23" spans="2:19">
      <c r="B23" t="s">
        <v>767</v>
      </c>
      <c r="C23" t="s">
        <v>768</v>
      </c>
      <c r="D23" t="s">
        <v>126</v>
      </c>
      <c r="E23" t="s">
        <v>765</v>
      </c>
      <c r="F23" t="s">
        <v>130</v>
      </c>
      <c r="G23" t="s">
        <v>303</v>
      </c>
      <c r="H23" t="s">
        <v>152</v>
      </c>
      <c r="I23" t="s">
        <v>769</v>
      </c>
      <c r="J23" s="77">
        <v>10.58</v>
      </c>
      <c r="K23" t="s">
        <v>105</v>
      </c>
      <c r="L23" s="77">
        <v>2.95</v>
      </c>
      <c r="M23" s="77">
        <v>1.96</v>
      </c>
      <c r="N23" s="77">
        <v>1509000</v>
      </c>
      <c r="O23" s="77">
        <v>112.61</v>
      </c>
      <c r="P23" s="77">
        <v>1699.2849000000001</v>
      </c>
      <c r="Q23" s="77">
        <v>0.13</v>
      </c>
      <c r="R23" s="77">
        <v>2.61</v>
      </c>
      <c r="S23" s="77">
        <v>0.2</v>
      </c>
    </row>
    <row r="24" spans="2:19">
      <c r="B24" t="s">
        <v>770</v>
      </c>
      <c r="C24" t="s">
        <v>771</v>
      </c>
      <c r="D24" t="s">
        <v>126</v>
      </c>
      <c r="E24" t="s">
        <v>772</v>
      </c>
      <c r="F24" t="s">
        <v>282</v>
      </c>
      <c r="G24" t="s">
        <v>303</v>
      </c>
      <c r="H24" t="s">
        <v>152</v>
      </c>
      <c r="I24" t="s">
        <v>773</v>
      </c>
      <c r="J24" s="77">
        <v>0.02</v>
      </c>
      <c r="K24" t="s">
        <v>105</v>
      </c>
      <c r="L24" s="77">
        <v>6.9</v>
      </c>
      <c r="M24" s="77">
        <v>1.96</v>
      </c>
      <c r="N24" s="77">
        <v>500000</v>
      </c>
      <c r="O24" s="77">
        <v>133.72999999999999</v>
      </c>
      <c r="P24" s="77">
        <v>668.65</v>
      </c>
      <c r="Q24" s="77">
        <v>0</v>
      </c>
      <c r="R24" s="77">
        <v>1.03</v>
      </c>
      <c r="S24" s="77">
        <v>0.08</v>
      </c>
    </row>
    <row r="25" spans="2:19">
      <c r="B25" t="s">
        <v>774</v>
      </c>
      <c r="C25" t="s">
        <v>775</v>
      </c>
      <c r="D25" t="s">
        <v>126</v>
      </c>
      <c r="E25" t="s">
        <v>776</v>
      </c>
      <c r="F25" t="s">
        <v>130</v>
      </c>
      <c r="G25" t="s">
        <v>777</v>
      </c>
      <c r="H25" t="s">
        <v>153</v>
      </c>
      <c r="I25" t="s">
        <v>778</v>
      </c>
      <c r="J25" s="77">
        <v>2.13</v>
      </c>
      <c r="K25" t="s">
        <v>105</v>
      </c>
      <c r="L25" s="77">
        <v>5.7</v>
      </c>
      <c r="M25" s="77">
        <v>0.88</v>
      </c>
      <c r="N25" s="77">
        <v>404773.59</v>
      </c>
      <c r="O25" s="77">
        <v>132.27000000000001</v>
      </c>
      <c r="P25" s="77">
        <v>535.39402749299995</v>
      </c>
      <c r="Q25" s="77">
        <v>0.88</v>
      </c>
      <c r="R25" s="77">
        <v>0.82</v>
      </c>
      <c r="S25" s="77">
        <v>0.06</v>
      </c>
    </row>
    <row r="26" spans="2:19">
      <c r="B26" t="s">
        <v>779</v>
      </c>
      <c r="C26" t="s">
        <v>780</v>
      </c>
      <c r="D26" t="s">
        <v>126</v>
      </c>
      <c r="E26" t="s">
        <v>781</v>
      </c>
      <c r="F26" t="s">
        <v>782</v>
      </c>
      <c r="G26" t="s">
        <v>783</v>
      </c>
      <c r="H26" t="s">
        <v>153</v>
      </c>
      <c r="I26" t="s">
        <v>784</v>
      </c>
      <c r="J26" s="77">
        <v>3.33</v>
      </c>
      <c r="K26" t="s">
        <v>105</v>
      </c>
      <c r="L26" s="77">
        <v>3.9</v>
      </c>
      <c r="M26" s="77">
        <v>1.67</v>
      </c>
      <c r="N26" s="77">
        <v>1112299.92</v>
      </c>
      <c r="O26" s="77">
        <v>108.49</v>
      </c>
      <c r="P26" s="77">
        <v>1206.7341832080001</v>
      </c>
      <c r="Q26" s="77">
        <v>1.06</v>
      </c>
      <c r="R26" s="77">
        <v>1.85</v>
      </c>
      <c r="S26" s="77">
        <v>0.14000000000000001</v>
      </c>
    </row>
    <row r="27" spans="2:19">
      <c r="B27" t="s">
        <v>785</v>
      </c>
      <c r="C27" t="s">
        <v>786</v>
      </c>
      <c r="D27" t="s">
        <v>126</v>
      </c>
      <c r="E27" t="s">
        <v>787</v>
      </c>
      <c r="F27" t="s">
        <v>302</v>
      </c>
      <c r="G27" t="s">
        <v>371</v>
      </c>
      <c r="H27" t="s">
        <v>152</v>
      </c>
      <c r="I27" t="s">
        <v>788</v>
      </c>
      <c r="J27" s="77">
        <v>1.89</v>
      </c>
      <c r="K27" t="s">
        <v>105</v>
      </c>
      <c r="L27" s="77">
        <v>6.7</v>
      </c>
      <c r="M27" s="77">
        <v>3.53</v>
      </c>
      <c r="N27" s="77">
        <v>110339.52</v>
      </c>
      <c r="O27" s="77">
        <v>132.28</v>
      </c>
      <c r="P27" s="77">
        <v>145.95711705599999</v>
      </c>
      <c r="Q27" s="77">
        <v>0.14000000000000001</v>
      </c>
      <c r="R27" s="77">
        <v>0.22</v>
      </c>
      <c r="S27" s="77">
        <v>0.02</v>
      </c>
    </row>
    <row r="28" spans="2:19">
      <c r="B28" t="s">
        <v>789</v>
      </c>
      <c r="C28" t="s">
        <v>790</v>
      </c>
      <c r="D28" t="s">
        <v>126</v>
      </c>
      <c r="E28" t="s">
        <v>791</v>
      </c>
      <c r="F28" t="s">
        <v>302</v>
      </c>
      <c r="G28" t="s">
        <v>379</v>
      </c>
      <c r="H28" t="s">
        <v>153</v>
      </c>
      <c r="I28" t="s">
        <v>792</v>
      </c>
      <c r="J28" s="77">
        <v>0.95</v>
      </c>
      <c r="K28" t="s">
        <v>105</v>
      </c>
      <c r="L28" s="77">
        <v>6.5</v>
      </c>
      <c r="M28" s="77">
        <v>3.39</v>
      </c>
      <c r="N28" s="77">
        <v>447768.21</v>
      </c>
      <c r="O28" s="77">
        <v>125.61</v>
      </c>
      <c r="P28" s="77">
        <v>562.44164858099998</v>
      </c>
      <c r="Q28" s="77">
        <v>0.28000000000000003</v>
      </c>
      <c r="R28" s="77">
        <v>0.86</v>
      </c>
      <c r="S28" s="77">
        <v>7.0000000000000007E-2</v>
      </c>
    </row>
    <row r="29" spans="2:19">
      <c r="B29" t="s">
        <v>793</v>
      </c>
      <c r="C29" t="s">
        <v>794</v>
      </c>
      <c r="D29" t="s">
        <v>126</v>
      </c>
      <c r="E29" t="s">
        <v>795</v>
      </c>
      <c r="F29" t="s">
        <v>131</v>
      </c>
      <c r="G29" t="s">
        <v>371</v>
      </c>
      <c r="H29" t="s">
        <v>152</v>
      </c>
      <c r="I29" t="s">
        <v>796</v>
      </c>
      <c r="J29" s="77">
        <v>3.8</v>
      </c>
      <c r="K29" t="s">
        <v>105</v>
      </c>
      <c r="L29" s="77">
        <v>7.75</v>
      </c>
      <c r="M29" s="77">
        <v>1.17</v>
      </c>
      <c r="N29" s="77">
        <v>147795.1</v>
      </c>
      <c r="O29" s="77">
        <v>139.31</v>
      </c>
      <c r="P29" s="77">
        <v>205.89335381000001</v>
      </c>
      <c r="Q29" s="77">
        <v>1.1399999999999999</v>
      </c>
      <c r="R29" s="77">
        <v>0.32</v>
      </c>
      <c r="S29" s="77">
        <v>0.02</v>
      </c>
    </row>
    <row r="30" spans="2:19">
      <c r="B30" t="s">
        <v>797</v>
      </c>
      <c r="C30" t="s">
        <v>798</v>
      </c>
      <c r="D30" t="s">
        <v>126</v>
      </c>
      <c r="E30" t="s">
        <v>799</v>
      </c>
      <c r="F30" t="s">
        <v>302</v>
      </c>
      <c r="G30" t="s">
        <v>224</v>
      </c>
      <c r="H30" t="s">
        <v>489</v>
      </c>
      <c r="I30" t="s">
        <v>800</v>
      </c>
      <c r="J30" s="77">
        <v>0.01</v>
      </c>
      <c r="K30" t="s">
        <v>105</v>
      </c>
      <c r="L30" s="77">
        <v>6</v>
      </c>
      <c r="M30" s="77">
        <v>0.01</v>
      </c>
      <c r="N30" s="77">
        <v>153061.95000000001</v>
      </c>
      <c r="O30" s="77">
        <v>9.9999999999999995E-7</v>
      </c>
      <c r="P30" s="77">
        <v>1.5306195E-6</v>
      </c>
      <c r="Q30" s="77">
        <v>0</v>
      </c>
      <c r="R30" s="77">
        <v>0</v>
      </c>
      <c r="S30" s="77">
        <v>0</v>
      </c>
    </row>
    <row r="31" spans="2:19">
      <c r="B31" t="s">
        <v>801</v>
      </c>
      <c r="C31" t="s">
        <v>802</v>
      </c>
      <c r="D31" t="s">
        <v>126</v>
      </c>
      <c r="E31" t="s">
        <v>799</v>
      </c>
      <c r="F31" t="s">
        <v>302</v>
      </c>
      <c r="G31" t="s">
        <v>224</v>
      </c>
      <c r="H31" t="s">
        <v>489</v>
      </c>
      <c r="I31" t="s">
        <v>800</v>
      </c>
      <c r="J31" s="77">
        <v>0.01</v>
      </c>
      <c r="K31" t="s">
        <v>105</v>
      </c>
      <c r="L31" s="77">
        <v>6</v>
      </c>
      <c r="M31" s="77">
        <v>0.01</v>
      </c>
      <c r="N31" s="77">
        <v>25510.33</v>
      </c>
      <c r="O31" s="77">
        <v>9.9999999999999995E-7</v>
      </c>
      <c r="P31" s="77">
        <v>2.5510330000000001E-7</v>
      </c>
      <c r="Q31" s="77">
        <v>0.01</v>
      </c>
      <c r="R31" s="77">
        <v>0</v>
      </c>
      <c r="S31" s="77">
        <v>0</v>
      </c>
    </row>
    <row r="32" spans="2:19">
      <c r="B32" t="s">
        <v>803</v>
      </c>
      <c r="C32" t="s">
        <v>804</v>
      </c>
      <c r="D32" t="s">
        <v>126</v>
      </c>
      <c r="E32" t="s">
        <v>805</v>
      </c>
      <c r="F32" t="s">
        <v>302</v>
      </c>
      <c r="G32" t="s">
        <v>224</v>
      </c>
      <c r="H32" t="s">
        <v>489</v>
      </c>
      <c r="I32" t="s">
        <v>806</v>
      </c>
      <c r="J32" s="77">
        <v>0.01</v>
      </c>
      <c r="K32" t="s">
        <v>105</v>
      </c>
      <c r="L32" s="77">
        <v>0.51</v>
      </c>
      <c r="M32" s="77">
        <v>0.01</v>
      </c>
      <c r="N32" s="77">
        <v>41400</v>
      </c>
      <c r="O32" s="77">
        <v>9.9999999999999995E-7</v>
      </c>
      <c r="P32" s="77">
        <v>4.1399999999999997E-7</v>
      </c>
      <c r="Q32" s="77">
        <v>0.08</v>
      </c>
      <c r="R32" s="77">
        <v>0</v>
      </c>
      <c r="S32" s="77">
        <v>0</v>
      </c>
    </row>
    <row r="33" spans="2:19">
      <c r="B33" t="s">
        <v>807</v>
      </c>
      <c r="C33" t="s">
        <v>808</v>
      </c>
      <c r="D33" t="s">
        <v>126</v>
      </c>
      <c r="E33" t="s">
        <v>809</v>
      </c>
      <c r="F33" t="s">
        <v>302</v>
      </c>
      <c r="G33" t="s">
        <v>224</v>
      </c>
      <c r="H33" t="s">
        <v>489</v>
      </c>
      <c r="I33" t="s">
        <v>810</v>
      </c>
      <c r="J33" s="77">
        <v>0.01</v>
      </c>
      <c r="K33" t="s">
        <v>105</v>
      </c>
      <c r="L33" s="77">
        <v>5.95</v>
      </c>
      <c r="M33" s="77">
        <v>0.01</v>
      </c>
      <c r="N33" s="77">
        <v>180000</v>
      </c>
      <c r="O33" s="77">
        <v>9.9999999999999995E-7</v>
      </c>
      <c r="P33" s="77">
        <v>1.7999999999999999E-6</v>
      </c>
      <c r="Q33" s="77">
        <v>0.12</v>
      </c>
      <c r="R33" s="77">
        <v>0</v>
      </c>
      <c r="S33" s="77">
        <v>0</v>
      </c>
    </row>
    <row r="34" spans="2:19">
      <c r="B34" t="s">
        <v>811</v>
      </c>
      <c r="C34" t="s">
        <v>812</v>
      </c>
      <c r="D34" t="s">
        <v>126</v>
      </c>
      <c r="E34" t="s">
        <v>813</v>
      </c>
      <c r="F34" t="s">
        <v>130</v>
      </c>
      <c r="G34" t="s">
        <v>224</v>
      </c>
      <c r="H34" t="s">
        <v>489</v>
      </c>
      <c r="I34" t="s">
        <v>792</v>
      </c>
      <c r="J34" s="77">
        <v>0.01</v>
      </c>
      <c r="K34" t="s">
        <v>105</v>
      </c>
      <c r="L34" s="77">
        <v>9.9</v>
      </c>
      <c r="M34" s="77">
        <v>0.01</v>
      </c>
      <c r="N34" s="77">
        <v>51509.08</v>
      </c>
      <c r="O34" s="77">
        <v>8.56</v>
      </c>
      <c r="P34" s="77">
        <v>4.4091772479999998</v>
      </c>
      <c r="Q34" s="77">
        <v>7.0000000000000007E-2</v>
      </c>
      <c r="R34" s="77">
        <v>0.01</v>
      </c>
      <c r="S34" s="77">
        <v>0</v>
      </c>
    </row>
    <row r="35" spans="2:19">
      <c r="B35" t="s">
        <v>814</v>
      </c>
      <c r="C35" t="s">
        <v>815</v>
      </c>
      <c r="D35" t="s">
        <v>126</v>
      </c>
      <c r="E35" t="s">
        <v>813</v>
      </c>
      <c r="F35" t="s">
        <v>130</v>
      </c>
      <c r="G35" t="s">
        <v>224</v>
      </c>
      <c r="H35" t="s">
        <v>489</v>
      </c>
      <c r="I35" t="s">
        <v>792</v>
      </c>
      <c r="J35" s="77">
        <v>0.01</v>
      </c>
      <c r="K35" t="s">
        <v>105</v>
      </c>
      <c r="L35" s="77">
        <v>9.9</v>
      </c>
      <c r="M35" s="77">
        <v>0.01</v>
      </c>
      <c r="N35" s="77">
        <v>77375.8</v>
      </c>
      <c r="O35" s="77">
        <v>8.56</v>
      </c>
      <c r="P35" s="77">
        <v>6.6233684799999999</v>
      </c>
      <c r="Q35" s="77">
        <v>0.1</v>
      </c>
      <c r="R35" s="77">
        <v>0.01</v>
      </c>
      <c r="S35" s="77">
        <v>0</v>
      </c>
    </row>
    <row r="36" spans="2:19">
      <c r="B36" t="s">
        <v>816</v>
      </c>
      <c r="C36" t="s">
        <v>817</v>
      </c>
      <c r="D36" t="s">
        <v>126</v>
      </c>
      <c r="E36" t="s">
        <v>813</v>
      </c>
      <c r="F36" t="s">
        <v>130</v>
      </c>
      <c r="G36" t="s">
        <v>224</v>
      </c>
      <c r="H36" t="s">
        <v>489</v>
      </c>
      <c r="I36" t="s">
        <v>792</v>
      </c>
      <c r="J36" s="77">
        <v>0.01</v>
      </c>
      <c r="K36" t="s">
        <v>105</v>
      </c>
      <c r="L36" s="77">
        <v>9.9</v>
      </c>
      <c r="M36" s="77">
        <v>0.01</v>
      </c>
      <c r="N36" s="77">
        <v>541630.61</v>
      </c>
      <c r="O36" s="77">
        <v>8.56</v>
      </c>
      <c r="P36" s="77">
        <v>46.363580216000003</v>
      </c>
      <c r="Q36" s="77">
        <v>0.71</v>
      </c>
      <c r="R36" s="77">
        <v>7.0000000000000007E-2</v>
      </c>
      <c r="S36" s="77">
        <v>0.01</v>
      </c>
    </row>
    <row r="37" spans="2:19">
      <c r="B37" s="78" t="s">
        <v>728</v>
      </c>
      <c r="C37" s="16"/>
      <c r="D37" s="16"/>
      <c r="E37" s="16"/>
      <c r="J37" s="79">
        <v>6.01</v>
      </c>
      <c r="M37" s="79">
        <v>2.92</v>
      </c>
      <c r="N37" s="79">
        <v>2432000</v>
      </c>
      <c r="P37" s="79">
        <v>2481.1264000000001</v>
      </c>
      <c r="R37" s="79">
        <v>3.81</v>
      </c>
      <c r="S37" s="79">
        <v>0.28999999999999998</v>
      </c>
    </row>
    <row r="38" spans="2:19">
      <c r="B38" t="s">
        <v>818</v>
      </c>
      <c r="C38" t="s">
        <v>819</v>
      </c>
      <c r="D38" t="s">
        <v>126</v>
      </c>
      <c r="E38" t="s">
        <v>820</v>
      </c>
      <c r="F38" t="s">
        <v>302</v>
      </c>
      <c r="G38" t="s">
        <v>757</v>
      </c>
      <c r="H38" t="s">
        <v>153</v>
      </c>
      <c r="I38" t="s">
        <v>821</v>
      </c>
      <c r="J38" s="77">
        <v>6.01</v>
      </c>
      <c r="K38" t="s">
        <v>105</v>
      </c>
      <c r="L38" s="77">
        <v>3.1</v>
      </c>
      <c r="M38" s="77">
        <v>2.92</v>
      </c>
      <c r="N38" s="77">
        <v>2432000</v>
      </c>
      <c r="O38" s="77">
        <v>102.02</v>
      </c>
      <c r="P38" s="77">
        <v>2481.1264000000001</v>
      </c>
      <c r="Q38" s="77">
        <v>0.64</v>
      </c>
      <c r="R38" s="77">
        <v>3.81</v>
      </c>
      <c r="S38" s="77">
        <v>0.28999999999999998</v>
      </c>
    </row>
    <row r="39" spans="2:19">
      <c r="B39" s="78" t="s">
        <v>276</v>
      </c>
      <c r="C39" s="16"/>
      <c r="D39" s="16"/>
      <c r="E39" s="16"/>
      <c r="J39" s="79">
        <v>4.6100000000000003</v>
      </c>
      <c r="M39" s="79">
        <v>6.53</v>
      </c>
      <c r="N39" s="79">
        <v>23127</v>
      </c>
      <c r="P39" s="79">
        <v>42.989820000000002</v>
      </c>
      <c r="R39" s="79">
        <v>7.0000000000000007E-2</v>
      </c>
      <c r="S39" s="79">
        <v>0.01</v>
      </c>
    </row>
    <row r="40" spans="2:19">
      <c r="B40" t="s">
        <v>822</v>
      </c>
      <c r="C40" t="s">
        <v>823</v>
      </c>
      <c r="D40" t="s">
        <v>126</v>
      </c>
      <c r="E40" t="s">
        <v>824</v>
      </c>
      <c r="F40" t="s">
        <v>130</v>
      </c>
      <c r="G40" t="s">
        <v>224</v>
      </c>
      <c r="H40" t="s">
        <v>489</v>
      </c>
      <c r="I40" t="s">
        <v>825</v>
      </c>
      <c r="J40" s="77">
        <v>5.48</v>
      </c>
      <c r="K40" t="s">
        <v>109</v>
      </c>
      <c r="L40" s="77">
        <v>3</v>
      </c>
      <c r="M40" s="77">
        <v>5.13</v>
      </c>
      <c r="N40" s="77">
        <v>18097</v>
      </c>
      <c r="O40" s="77">
        <v>50</v>
      </c>
      <c r="P40" s="77">
        <v>31.579264999999999</v>
      </c>
      <c r="Q40" s="77">
        <v>0.01</v>
      </c>
      <c r="R40" s="77">
        <v>0.05</v>
      </c>
      <c r="S40" s="77">
        <v>0</v>
      </c>
    </row>
    <row r="41" spans="2:19">
      <c r="B41" t="s">
        <v>826</v>
      </c>
      <c r="C41" t="s">
        <v>827</v>
      </c>
      <c r="D41" t="s">
        <v>126</v>
      </c>
      <c r="E41" t="s">
        <v>824</v>
      </c>
      <c r="F41" t="s">
        <v>130</v>
      </c>
      <c r="G41" t="s">
        <v>224</v>
      </c>
      <c r="H41" t="s">
        <v>489</v>
      </c>
      <c r="I41" t="s">
        <v>825</v>
      </c>
      <c r="J41" s="77">
        <v>2.2000000000000002</v>
      </c>
      <c r="K41" t="s">
        <v>109</v>
      </c>
      <c r="L41" s="77">
        <v>3.33</v>
      </c>
      <c r="M41" s="77">
        <v>10.39</v>
      </c>
      <c r="N41" s="77">
        <v>5030</v>
      </c>
      <c r="O41" s="77">
        <v>65</v>
      </c>
      <c r="P41" s="77">
        <v>11.410555</v>
      </c>
      <c r="Q41" s="77">
        <v>0.01</v>
      </c>
      <c r="R41" s="77">
        <v>0.02</v>
      </c>
      <c r="S41" s="77">
        <v>0</v>
      </c>
    </row>
    <row r="42" spans="2:19">
      <c r="B42" s="78" t="s">
        <v>351</v>
      </c>
      <c r="C42" s="16"/>
      <c r="D42" s="16"/>
      <c r="E42" s="16"/>
      <c r="J42" s="79">
        <v>0</v>
      </c>
      <c r="M42" s="79">
        <v>0</v>
      </c>
      <c r="N42" s="79">
        <v>0</v>
      </c>
      <c r="P42" s="79">
        <v>0</v>
      </c>
      <c r="R42" s="79">
        <v>0</v>
      </c>
      <c r="S42" s="79">
        <v>0</v>
      </c>
    </row>
    <row r="43" spans="2:19">
      <c r="B43" t="s">
        <v>224</v>
      </c>
      <c r="C43" t="s">
        <v>224</v>
      </c>
      <c r="D43" s="16"/>
      <c r="E43" s="16"/>
      <c r="F43" t="s">
        <v>224</v>
      </c>
      <c r="G43" t="s">
        <v>224</v>
      </c>
      <c r="J43" s="77">
        <v>0</v>
      </c>
      <c r="K43" t="s">
        <v>224</v>
      </c>
      <c r="L43" s="77">
        <v>0</v>
      </c>
      <c r="M43" s="77">
        <v>0</v>
      </c>
      <c r="N43" s="77">
        <v>0</v>
      </c>
      <c r="O43" s="77">
        <v>0</v>
      </c>
      <c r="P43" s="77">
        <v>0</v>
      </c>
      <c r="Q43" s="77">
        <v>0</v>
      </c>
      <c r="R43" s="77">
        <v>0</v>
      </c>
      <c r="S43" s="77">
        <v>0</v>
      </c>
    </row>
    <row r="44" spans="2:19">
      <c r="B44" s="78" t="s">
        <v>229</v>
      </c>
      <c r="C44" s="16"/>
      <c r="D44" s="16"/>
      <c r="E44" s="16"/>
      <c r="J44" s="79">
        <v>0</v>
      </c>
      <c r="M44" s="79">
        <v>0</v>
      </c>
      <c r="N44" s="79">
        <v>0</v>
      </c>
      <c r="P44" s="79">
        <v>0</v>
      </c>
      <c r="R44" s="79">
        <v>0</v>
      </c>
      <c r="S44" s="79">
        <v>0</v>
      </c>
    </row>
    <row r="45" spans="2:19">
      <c r="B45" s="78" t="s">
        <v>277</v>
      </c>
      <c r="C45" s="16"/>
      <c r="D45" s="16"/>
      <c r="E45" s="16"/>
      <c r="J45" s="79">
        <v>0</v>
      </c>
      <c r="M45" s="79">
        <v>0</v>
      </c>
      <c r="N45" s="79">
        <v>0</v>
      </c>
      <c r="P45" s="79">
        <v>0</v>
      </c>
      <c r="R45" s="79">
        <v>0</v>
      </c>
      <c r="S45" s="79">
        <v>0</v>
      </c>
    </row>
    <row r="46" spans="2:19">
      <c r="B46" t="s">
        <v>224</v>
      </c>
      <c r="C46" t="s">
        <v>224</v>
      </c>
      <c r="D46" s="16"/>
      <c r="E46" s="16"/>
      <c r="F46" t="s">
        <v>224</v>
      </c>
      <c r="G46" t="s">
        <v>224</v>
      </c>
      <c r="J46" s="77">
        <v>0</v>
      </c>
      <c r="K46" t="s">
        <v>224</v>
      </c>
      <c r="L46" s="77">
        <v>0</v>
      </c>
      <c r="M46" s="77">
        <v>0</v>
      </c>
      <c r="N46" s="77">
        <v>0</v>
      </c>
      <c r="O46" s="77">
        <v>0</v>
      </c>
      <c r="P46" s="77">
        <v>0</v>
      </c>
      <c r="Q46" s="77">
        <v>0</v>
      </c>
      <c r="R46" s="77">
        <v>0</v>
      </c>
      <c r="S46" s="77">
        <v>0</v>
      </c>
    </row>
    <row r="47" spans="2:19">
      <c r="B47" s="78" t="s">
        <v>278</v>
      </c>
      <c r="C47" s="16"/>
      <c r="D47" s="16"/>
      <c r="E47" s="16"/>
      <c r="J47" s="79">
        <v>0</v>
      </c>
      <c r="M47" s="79">
        <v>0</v>
      </c>
      <c r="N47" s="79">
        <v>0</v>
      </c>
      <c r="P47" s="79">
        <v>0</v>
      </c>
      <c r="R47" s="79">
        <v>0</v>
      </c>
      <c r="S47" s="79">
        <v>0</v>
      </c>
    </row>
    <row r="48" spans="2:19">
      <c r="B48" t="s">
        <v>224</v>
      </c>
      <c r="C48" t="s">
        <v>224</v>
      </c>
      <c r="D48" s="16"/>
      <c r="E48" s="16"/>
      <c r="F48" t="s">
        <v>224</v>
      </c>
      <c r="G48" t="s">
        <v>224</v>
      </c>
      <c r="J48" s="77">
        <v>0</v>
      </c>
      <c r="K48" t="s">
        <v>224</v>
      </c>
      <c r="L48" s="77">
        <v>0</v>
      </c>
      <c r="M48" s="77">
        <v>0</v>
      </c>
      <c r="N48" s="77">
        <v>0</v>
      </c>
      <c r="O48" s="77">
        <v>0</v>
      </c>
      <c r="P48" s="77">
        <v>0</v>
      </c>
      <c r="Q48" s="77">
        <v>0</v>
      </c>
      <c r="R48" s="77">
        <v>0</v>
      </c>
      <c r="S48" s="77">
        <v>0</v>
      </c>
    </row>
    <row r="49" spans="2:5">
      <c r="B49" t="s">
        <v>231</v>
      </c>
      <c r="C49" s="16"/>
      <c r="D49" s="16"/>
      <c r="E49" s="16"/>
    </row>
    <row r="50" spans="2:5">
      <c r="B50" t="s">
        <v>272</v>
      </c>
      <c r="C50" s="16"/>
      <c r="D50" s="16"/>
      <c r="E50" s="16"/>
    </row>
    <row r="51" spans="2:5">
      <c r="B51" t="s">
        <v>273</v>
      </c>
      <c r="C51" s="16"/>
      <c r="D51" s="16"/>
      <c r="E51" s="16"/>
    </row>
    <row r="52" spans="2:5">
      <c r="B52" t="s">
        <v>274</v>
      </c>
      <c r="C52" s="16"/>
      <c r="D52" s="16"/>
      <c r="E52" s="16"/>
    </row>
    <row r="53" spans="2:5">
      <c r="C53" s="16"/>
      <c r="D53" s="16"/>
      <c r="E53" s="16"/>
    </row>
    <row r="54" spans="2:5">
      <c r="C54" s="16"/>
      <c r="D54" s="16"/>
      <c r="E54" s="16"/>
    </row>
    <row r="55" spans="2:5">
      <c r="C55" s="16"/>
      <c r="D55" s="16"/>
      <c r="E55" s="16"/>
    </row>
    <row r="56" spans="2:5">
      <c r="C56" s="16"/>
      <c r="D56" s="16"/>
      <c r="E56" s="16"/>
    </row>
    <row r="57" spans="2:5">
      <c r="C57" s="16"/>
      <c r="D57" s="16"/>
      <c r="E57" s="16"/>
    </row>
    <row r="58" spans="2:5">
      <c r="C58" s="16"/>
      <c r="D58" s="16"/>
      <c r="E58" s="16"/>
    </row>
    <row r="59" spans="2:5">
      <c r="C59" s="16"/>
      <c r="D59" s="16"/>
      <c r="E59" s="16"/>
    </row>
    <row r="60" spans="2:5">
      <c r="C60" s="16"/>
      <c r="D60" s="16"/>
      <c r="E60" s="16"/>
    </row>
    <row r="61" spans="2:5">
      <c r="C61" s="16"/>
      <c r="D61" s="16"/>
      <c r="E61" s="16"/>
    </row>
    <row r="62" spans="2:5">
      <c r="C62" s="16"/>
      <c r="D62" s="16"/>
      <c r="E62" s="16"/>
    </row>
    <row r="63" spans="2:5">
      <c r="C63" s="16"/>
      <c r="D63" s="16"/>
      <c r="E63" s="16"/>
    </row>
    <row r="64" spans="2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  <c r="C2" s="15" t="s">
        <v>1310</v>
      </c>
    </row>
    <row r="3" spans="2:98">
      <c r="B3" s="2" t="s">
        <v>2</v>
      </c>
      <c r="C3" t="s">
        <v>1311</v>
      </c>
    </row>
    <row r="4" spans="2:98">
      <c r="B4" s="2" t="s">
        <v>3</v>
      </c>
      <c r="C4" t="s">
        <v>197</v>
      </c>
    </row>
    <row r="5" spans="2:98">
      <c r="B5" s="75" t="s">
        <v>198</v>
      </c>
      <c r="C5" t="s">
        <v>199</v>
      </c>
    </row>
    <row r="6" spans="2:98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1"/>
    </row>
    <row r="7" spans="2:98" ht="26.25" customHeight="1">
      <c r="B7" s="99" t="s">
        <v>92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1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1662664.99</v>
      </c>
      <c r="I11" s="7"/>
      <c r="J11" s="76">
        <v>11326.360736524863</v>
      </c>
      <c r="K11" s="7"/>
      <c r="L11" s="76">
        <v>100</v>
      </c>
      <c r="M11" s="76">
        <v>1.32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205</v>
      </c>
      <c r="C12" s="16"/>
      <c r="D12" s="16"/>
      <c r="E12" s="16"/>
      <c r="H12" s="79">
        <v>1453888.99</v>
      </c>
      <c r="J12" s="79">
        <v>8335.8624883303728</v>
      </c>
      <c r="L12" s="79">
        <v>73.599999999999994</v>
      </c>
      <c r="M12" s="79">
        <v>0.97</v>
      </c>
    </row>
    <row r="13" spans="2:98">
      <c r="B13" t="s">
        <v>828</v>
      </c>
      <c r="C13" t="s">
        <v>829</v>
      </c>
      <c r="D13" t="s">
        <v>126</v>
      </c>
      <c r="E13" t="s">
        <v>830</v>
      </c>
      <c r="F13" t="s">
        <v>831</v>
      </c>
      <c r="G13" t="s">
        <v>109</v>
      </c>
      <c r="H13" s="77">
        <v>89275</v>
      </c>
      <c r="I13" s="77">
        <v>89.906999999999996</v>
      </c>
      <c r="J13" s="77">
        <v>280.12301513249997</v>
      </c>
      <c r="K13" s="77">
        <v>0.37</v>
      </c>
      <c r="L13" s="77">
        <v>2.4700000000000002</v>
      </c>
      <c r="M13" s="77">
        <v>0.03</v>
      </c>
    </row>
    <row r="14" spans="2:98">
      <c r="B14" t="s">
        <v>832</v>
      </c>
      <c r="C14" t="s">
        <v>833</v>
      </c>
      <c r="D14" t="s">
        <v>126</v>
      </c>
      <c r="E14" t="s">
        <v>834</v>
      </c>
      <c r="F14" t="s">
        <v>576</v>
      </c>
      <c r="G14" t="s">
        <v>109</v>
      </c>
      <c r="H14" s="77">
        <v>1547.13</v>
      </c>
      <c r="I14" s="77">
        <v>64230.70621000004</v>
      </c>
      <c r="J14" s="77">
        <v>3468.1265122038399</v>
      </c>
      <c r="K14" s="77">
        <v>1.27</v>
      </c>
      <c r="L14" s="77">
        <v>30.62</v>
      </c>
      <c r="M14" s="77">
        <v>0.4</v>
      </c>
    </row>
    <row r="15" spans="2:98">
      <c r="B15" t="s">
        <v>835</v>
      </c>
      <c r="C15" t="s">
        <v>836</v>
      </c>
      <c r="D15" t="s">
        <v>126</v>
      </c>
      <c r="E15" t="s">
        <v>837</v>
      </c>
      <c r="F15" t="s">
        <v>576</v>
      </c>
      <c r="G15" t="s">
        <v>105</v>
      </c>
      <c r="H15" s="77">
        <v>12</v>
      </c>
      <c r="I15" s="77">
        <v>11492491.572000001</v>
      </c>
      <c r="J15" s="77">
        <v>1379.09898864</v>
      </c>
      <c r="K15" s="77">
        <v>1.18</v>
      </c>
      <c r="L15" s="77">
        <v>12.18</v>
      </c>
      <c r="M15" s="77">
        <v>0.16</v>
      </c>
    </row>
    <row r="16" spans="2:98">
      <c r="B16" t="s">
        <v>838</v>
      </c>
      <c r="C16" t="s">
        <v>839</v>
      </c>
      <c r="D16" t="s">
        <v>126</v>
      </c>
      <c r="E16" t="s">
        <v>840</v>
      </c>
      <c r="F16" t="s">
        <v>302</v>
      </c>
      <c r="G16" t="s">
        <v>113</v>
      </c>
      <c r="H16" s="77">
        <v>26661.4</v>
      </c>
      <c r="I16" s="77">
        <v>208.71410000000046</v>
      </c>
      <c r="J16" s="77">
        <v>221.61059746109601</v>
      </c>
      <c r="K16" s="77">
        <v>0.61</v>
      </c>
      <c r="L16" s="77">
        <v>1.96</v>
      </c>
      <c r="M16" s="77">
        <v>0.03</v>
      </c>
    </row>
    <row r="17" spans="2:13">
      <c r="B17" t="s">
        <v>841</v>
      </c>
      <c r="C17" t="s">
        <v>842</v>
      </c>
      <c r="D17" t="s">
        <v>126</v>
      </c>
      <c r="E17" t="s">
        <v>840</v>
      </c>
      <c r="F17" t="s">
        <v>302</v>
      </c>
      <c r="G17" t="s">
        <v>113</v>
      </c>
      <c r="H17" s="77">
        <v>4640</v>
      </c>
      <c r="I17" s="77">
        <v>227.2869</v>
      </c>
      <c r="J17" s="77">
        <v>41.999891677199997</v>
      </c>
      <c r="K17" s="77">
        <v>0.27</v>
      </c>
      <c r="L17" s="77">
        <v>0.37</v>
      </c>
      <c r="M17" s="77">
        <v>0</v>
      </c>
    </row>
    <row r="18" spans="2:13">
      <c r="B18" t="s">
        <v>843</v>
      </c>
      <c r="C18" t="s">
        <v>844</v>
      </c>
      <c r="D18" t="s">
        <v>126</v>
      </c>
      <c r="E18" t="s">
        <v>840</v>
      </c>
      <c r="F18" t="s">
        <v>302</v>
      </c>
      <c r="G18" t="s">
        <v>113</v>
      </c>
      <c r="H18" s="77">
        <v>16430.46</v>
      </c>
      <c r="I18" s="77">
        <v>158.0244000000003</v>
      </c>
      <c r="J18" s="77">
        <v>103.402170951896</v>
      </c>
      <c r="K18" s="77">
        <v>0.75</v>
      </c>
      <c r="L18" s="77">
        <v>0.91</v>
      </c>
      <c r="M18" s="77">
        <v>0.01</v>
      </c>
    </row>
    <row r="19" spans="2:13">
      <c r="B19" t="s">
        <v>845</v>
      </c>
      <c r="C19" t="s">
        <v>846</v>
      </c>
      <c r="D19" t="s">
        <v>126</v>
      </c>
      <c r="E19" t="s">
        <v>840</v>
      </c>
      <c r="F19" t="s">
        <v>302</v>
      </c>
      <c r="G19" t="s">
        <v>113</v>
      </c>
      <c r="H19" s="77">
        <v>76128</v>
      </c>
      <c r="I19" s="77">
        <v>23.368400000000001</v>
      </c>
      <c r="J19" s="77">
        <v>70.848259035840002</v>
      </c>
      <c r="K19" s="77">
        <v>0.33</v>
      </c>
      <c r="L19" s="77">
        <v>0.63</v>
      </c>
      <c r="M19" s="77">
        <v>0.01</v>
      </c>
    </row>
    <row r="20" spans="2:13">
      <c r="B20" t="s">
        <v>847</v>
      </c>
      <c r="C20" t="s">
        <v>848</v>
      </c>
      <c r="D20" t="s">
        <v>126</v>
      </c>
      <c r="E20" t="s">
        <v>824</v>
      </c>
      <c r="F20" t="s">
        <v>130</v>
      </c>
      <c r="G20" t="s">
        <v>109</v>
      </c>
      <c r="H20" s="77">
        <v>277</v>
      </c>
      <c r="I20" s="77">
        <v>1000</v>
      </c>
      <c r="J20" s="77">
        <v>9.6672999999999991</v>
      </c>
      <c r="K20" s="77">
        <v>0.74</v>
      </c>
      <c r="L20" s="77">
        <v>0.09</v>
      </c>
      <c r="M20" s="77">
        <v>0</v>
      </c>
    </row>
    <row r="21" spans="2:13">
      <c r="B21" t="s">
        <v>849</v>
      </c>
      <c r="C21" t="s">
        <v>850</v>
      </c>
      <c r="D21" t="s">
        <v>126</v>
      </c>
      <c r="E21" t="s">
        <v>851</v>
      </c>
      <c r="F21" t="s">
        <v>131</v>
      </c>
      <c r="G21" t="s">
        <v>105</v>
      </c>
      <c r="H21" s="77">
        <v>1238918</v>
      </c>
      <c r="I21" s="77">
        <v>222.8546</v>
      </c>
      <c r="J21" s="77">
        <v>2760.9857532279998</v>
      </c>
      <c r="K21" s="77">
        <v>0.4</v>
      </c>
      <c r="L21" s="77">
        <v>24.38</v>
      </c>
      <c r="M21" s="77">
        <v>0.32</v>
      </c>
    </row>
    <row r="22" spans="2:13">
      <c r="B22" s="78" t="s">
        <v>229</v>
      </c>
      <c r="C22" s="16"/>
      <c r="D22" s="16"/>
      <c r="E22" s="16"/>
      <c r="H22" s="79">
        <v>208776</v>
      </c>
      <c r="J22" s="79">
        <v>2990.4982481944903</v>
      </c>
      <c r="L22" s="79">
        <v>26.4</v>
      </c>
      <c r="M22" s="79">
        <v>0.35</v>
      </c>
    </row>
    <row r="23" spans="2:13">
      <c r="B23" s="78" t="s">
        <v>277</v>
      </c>
      <c r="C23" s="16"/>
      <c r="D23" s="16"/>
      <c r="E23" s="16"/>
      <c r="H23" s="79">
        <v>0</v>
      </c>
      <c r="J23" s="79">
        <v>0</v>
      </c>
      <c r="L23" s="79">
        <v>0</v>
      </c>
      <c r="M23" s="79">
        <v>0</v>
      </c>
    </row>
    <row r="24" spans="2:13">
      <c r="B24" t="s">
        <v>224</v>
      </c>
      <c r="C24" t="s">
        <v>224</v>
      </c>
      <c r="D24" s="16"/>
      <c r="E24" s="16"/>
      <c r="F24" t="s">
        <v>224</v>
      </c>
      <c r="G24" t="s">
        <v>224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</row>
    <row r="25" spans="2:13">
      <c r="B25" s="78" t="s">
        <v>278</v>
      </c>
      <c r="C25" s="16"/>
      <c r="D25" s="16"/>
      <c r="E25" s="16"/>
      <c r="H25" s="79">
        <v>208776</v>
      </c>
      <c r="J25" s="79">
        <v>2990.4982481944903</v>
      </c>
      <c r="L25" s="79">
        <v>26.4</v>
      </c>
      <c r="M25" s="79">
        <v>0.35</v>
      </c>
    </row>
    <row r="26" spans="2:13">
      <c r="B26" t="s">
        <v>852</v>
      </c>
      <c r="C26" t="s">
        <v>853</v>
      </c>
      <c r="D26" t="s">
        <v>126</v>
      </c>
      <c r="E26" t="s">
        <v>854</v>
      </c>
      <c r="F26" t="s">
        <v>437</v>
      </c>
      <c r="G26" t="s">
        <v>113</v>
      </c>
      <c r="H26" s="77">
        <v>205</v>
      </c>
      <c r="I26" s="77">
        <v>1E-4</v>
      </c>
      <c r="J26" s="77">
        <v>8.1641249999999995E-7</v>
      </c>
      <c r="K26" s="77">
        <v>0.6</v>
      </c>
      <c r="L26" s="77">
        <v>0</v>
      </c>
      <c r="M26" s="77">
        <v>0</v>
      </c>
    </row>
    <row r="27" spans="2:13">
      <c r="B27" t="s">
        <v>855</v>
      </c>
      <c r="C27" t="s">
        <v>856</v>
      </c>
      <c r="D27" t="s">
        <v>126</v>
      </c>
      <c r="E27" t="s">
        <v>857</v>
      </c>
      <c r="F27" t="s">
        <v>437</v>
      </c>
      <c r="G27" t="s">
        <v>113</v>
      </c>
      <c r="H27" s="77">
        <v>92</v>
      </c>
      <c r="I27" s="77">
        <v>295612.245</v>
      </c>
      <c r="J27" s="77">
        <v>1083.0937044555001</v>
      </c>
      <c r="K27" s="77">
        <v>0.92</v>
      </c>
      <c r="L27" s="77">
        <v>9.56</v>
      </c>
      <c r="M27" s="77">
        <v>0.13</v>
      </c>
    </row>
    <row r="28" spans="2:13">
      <c r="B28" t="s">
        <v>858</v>
      </c>
      <c r="C28" t="s">
        <v>859</v>
      </c>
      <c r="D28" t="s">
        <v>126</v>
      </c>
      <c r="E28" t="s">
        <v>860</v>
      </c>
      <c r="F28" t="s">
        <v>437</v>
      </c>
      <c r="G28" t="s">
        <v>113</v>
      </c>
      <c r="H28" s="77">
        <v>3787</v>
      </c>
      <c r="I28" s="77">
        <v>10559.884</v>
      </c>
      <c r="J28" s="77">
        <v>1592.6129291960999</v>
      </c>
      <c r="K28" s="77">
        <v>0.46</v>
      </c>
      <c r="L28" s="77">
        <v>14.06</v>
      </c>
      <c r="M28" s="77">
        <v>0.19</v>
      </c>
    </row>
    <row r="29" spans="2:13">
      <c r="B29" t="s">
        <v>861</v>
      </c>
      <c r="C29" t="s">
        <v>862</v>
      </c>
      <c r="D29" t="s">
        <v>126</v>
      </c>
      <c r="E29" t="s">
        <v>863</v>
      </c>
      <c r="F29" t="s">
        <v>590</v>
      </c>
      <c r="G29" t="s">
        <v>109</v>
      </c>
      <c r="H29" s="77">
        <v>2045</v>
      </c>
      <c r="I29" s="77">
        <v>4257.8566000000001</v>
      </c>
      <c r="J29" s="77">
        <v>303.8853544703</v>
      </c>
      <c r="K29" s="77">
        <v>7.0000000000000007E-2</v>
      </c>
      <c r="L29" s="77">
        <v>2.68</v>
      </c>
      <c r="M29" s="77">
        <v>0.04</v>
      </c>
    </row>
    <row r="30" spans="2:13">
      <c r="B30" t="s">
        <v>864</v>
      </c>
      <c r="C30" t="s">
        <v>865</v>
      </c>
      <c r="D30" t="s">
        <v>126</v>
      </c>
      <c r="E30" t="s">
        <v>866</v>
      </c>
      <c r="F30" t="s">
        <v>590</v>
      </c>
      <c r="G30" t="s">
        <v>109</v>
      </c>
      <c r="H30" s="77">
        <v>625</v>
      </c>
      <c r="I30" s="77">
        <v>500</v>
      </c>
      <c r="J30" s="77">
        <v>10.90625</v>
      </c>
      <c r="K30" s="77">
        <v>0</v>
      </c>
      <c r="L30" s="77">
        <v>0.1</v>
      </c>
      <c r="M30" s="77">
        <v>0</v>
      </c>
    </row>
    <row r="31" spans="2:13">
      <c r="B31" t="s">
        <v>867</v>
      </c>
      <c r="C31" t="s">
        <v>868</v>
      </c>
      <c r="D31" t="s">
        <v>126</v>
      </c>
      <c r="E31" t="s">
        <v>869</v>
      </c>
      <c r="F31" t="s">
        <v>831</v>
      </c>
      <c r="G31" t="s">
        <v>109</v>
      </c>
      <c r="H31" s="77">
        <v>7022</v>
      </c>
      <c r="I31" s="77">
        <v>1.0000000000000001E-5</v>
      </c>
      <c r="J31" s="77">
        <v>2.4506779999999999E-6</v>
      </c>
      <c r="K31" s="77">
        <v>0.03</v>
      </c>
      <c r="L31" s="77">
        <v>0</v>
      </c>
      <c r="M31" s="77">
        <v>0</v>
      </c>
    </row>
    <row r="32" spans="2:13">
      <c r="B32" t="s">
        <v>870</v>
      </c>
      <c r="C32" t="s">
        <v>871</v>
      </c>
      <c r="D32" t="s">
        <v>126</v>
      </c>
      <c r="E32" t="s">
        <v>872</v>
      </c>
      <c r="F32" t="s">
        <v>831</v>
      </c>
      <c r="G32" t="s">
        <v>109</v>
      </c>
      <c r="H32" s="77">
        <v>195000</v>
      </c>
      <c r="I32" s="77">
        <v>9.9999999999999995E-7</v>
      </c>
      <c r="J32" s="77">
        <v>6.8055000000000003E-6</v>
      </c>
      <c r="K32" s="77">
        <v>0.11</v>
      </c>
      <c r="L32" s="77">
        <v>0</v>
      </c>
      <c r="M32" s="77">
        <v>0</v>
      </c>
    </row>
    <row r="33" spans="2:5">
      <c r="B33" t="s">
        <v>231</v>
      </c>
      <c r="C33" s="16"/>
      <c r="D33" s="16"/>
      <c r="E33" s="16"/>
    </row>
    <row r="34" spans="2:5">
      <c r="B34" t="s">
        <v>272</v>
      </c>
      <c r="C34" s="16"/>
      <c r="D34" s="16"/>
      <c r="E34" s="16"/>
    </row>
    <row r="35" spans="2:5">
      <c r="B35" t="s">
        <v>273</v>
      </c>
      <c r="C35" s="16"/>
      <c r="D35" s="16"/>
      <c r="E35" s="16"/>
    </row>
    <row r="36" spans="2:5">
      <c r="B36" t="s">
        <v>274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15" t="s">
        <v>1310</v>
      </c>
    </row>
    <row r="3" spans="2:55">
      <c r="B3" s="2" t="s">
        <v>2</v>
      </c>
      <c r="C3" t="s">
        <v>1311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6" spans="2:55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1"/>
    </row>
    <row r="7" spans="2:55" ht="26.25" customHeight="1">
      <c r="B7" s="99" t="s">
        <v>142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14353978.810000001</v>
      </c>
      <c r="G11" s="7"/>
      <c r="H11" s="76">
        <v>33796.593978743309</v>
      </c>
      <c r="I11" s="7"/>
      <c r="J11" s="76">
        <v>100</v>
      </c>
      <c r="K11" s="76">
        <v>3.95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205</v>
      </c>
      <c r="C12" s="16"/>
      <c r="F12" s="79">
        <v>9726873.0199999996</v>
      </c>
      <c r="H12" s="79">
        <v>20659.382000547954</v>
      </c>
      <c r="J12" s="79">
        <v>61.13</v>
      </c>
      <c r="K12" s="79">
        <v>2.41</v>
      </c>
    </row>
    <row r="13" spans="2:55">
      <c r="B13" s="78" t="s">
        <v>873</v>
      </c>
      <c r="C13" s="16"/>
      <c r="F13" s="79">
        <v>1202453.3999999999</v>
      </c>
      <c r="H13" s="79">
        <v>4688.9360401403537</v>
      </c>
      <c r="J13" s="79">
        <v>13.87</v>
      </c>
      <c r="K13" s="79">
        <v>0.55000000000000004</v>
      </c>
    </row>
    <row r="14" spans="2:55">
      <c r="B14" t="s">
        <v>874</v>
      </c>
      <c r="C14" t="s">
        <v>875</v>
      </c>
      <c r="D14" t="s">
        <v>109</v>
      </c>
      <c r="E14" t="s">
        <v>792</v>
      </c>
      <c r="F14" s="77">
        <v>85868</v>
      </c>
      <c r="G14" s="77">
        <v>119.76052</v>
      </c>
      <c r="H14" s="77">
        <v>358.897511964464</v>
      </c>
      <c r="I14" s="77">
        <v>0.17</v>
      </c>
      <c r="J14" s="77">
        <v>1.06</v>
      </c>
      <c r="K14" s="77">
        <v>0.04</v>
      </c>
    </row>
    <row r="15" spans="2:55">
      <c r="B15" t="s">
        <v>876</v>
      </c>
      <c r="C15" t="s">
        <v>877</v>
      </c>
      <c r="D15" t="s">
        <v>109</v>
      </c>
      <c r="E15" t="s">
        <v>878</v>
      </c>
      <c r="F15" s="77">
        <v>76731</v>
      </c>
      <c r="G15" s="77">
        <v>187.31343000000001</v>
      </c>
      <c r="H15" s="77">
        <v>501.60886322681699</v>
      </c>
      <c r="I15" s="77">
        <v>0.3</v>
      </c>
      <c r="J15" s="77">
        <v>1.48</v>
      </c>
      <c r="K15" s="77">
        <v>0.06</v>
      </c>
    </row>
    <row r="16" spans="2:55">
      <c r="B16" t="s">
        <v>879</v>
      </c>
      <c r="C16" t="s">
        <v>880</v>
      </c>
      <c r="D16" t="s">
        <v>109</v>
      </c>
      <c r="E16" t="s">
        <v>881</v>
      </c>
      <c r="F16" s="77">
        <v>146261</v>
      </c>
      <c r="G16" s="77">
        <v>99.829170000000005</v>
      </c>
      <c r="H16" s="77">
        <v>509.57888674461299</v>
      </c>
      <c r="I16" s="77">
        <v>0.55000000000000004</v>
      </c>
      <c r="J16" s="77">
        <v>1.51</v>
      </c>
      <c r="K16" s="77">
        <v>0.06</v>
      </c>
    </row>
    <row r="17" spans="2:11">
      <c r="B17" t="s">
        <v>882</v>
      </c>
      <c r="C17" t="s">
        <v>883</v>
      </c>
      <c r="D17" t="s">
        <v>109</v>
      </c>
      <c r="E17" t="s">
        <v>884</v>
      </c>
      <c r="F17" s="77">
        <v>178419</v>
      </c>
      <c r="G17" s="77">
        <v>127.70893</v>
      </c>
      <c r="H17" s="77">
        <v>795.22091540028305</v>
      </c>
      <c r="I17" s="77">
        <v>0.74</v>
      </c>
      <c r="J17" s="77">
        <v>2.35</v>
      </c>
      <c r="K17" s="77">
        <v>0.09</v>
      </c>
    </row>
    <row r="18" spans="2:11">
      <c r="B18" t="s">
        <v>885</v>
      </c>
      <c r="C18" t="s">
        <v>886</v>
      </c>
      <c r="D18" t="s">
        <v>109</v>
      </c>
      <c r="E18" t="s">
        <v>887</v>
      </c>
      <c r="F18" s="77">
        <v>125935</v>
      </c>
      <c r="G18" s="77">
        <v>105.86118999999999</v>
      </c>
      <c r="H18" s="77">
        <v>465.27385079648502</v>
      </c>
      <c r="I18" s="77">
        <v>0.19</v>
      </c>
      <c r="J18" s="77">
        <v>1.38</v>
      </c>
      <c r="K18" s="77">
        <v>0.05</v>
      </c>
    </row>
    <row r="19" spans="2:11">
      <c r="B19" t="s">
        <v>888</v>
      </c>
      <c r="C19" t="s">
        <v>889</v>
      </c>
      <c r="D19" t="s">
        <v>109</v>
      </c>
      <c r="E19" t="s">
        <v>890</v>
      </c>
      <c r="F19" s="77">
        <v>243968</v>
      </c>
      <c r="G19" s="77">
        <v>105.42173</v>
      </c>
      <c r="H19" s="77">
        <v>897.61154899993596</v>
      </c>
      <c r="I19" s="77">
        <v>0.33</v>
      </c>
      <c r="J19" s="77">
        <v>2.66</v>
      </c>
      <c r="K19" s="77">
        <v>0.1</v>
      </c>
    </row>
    <row r="20" spans="2:11">
      <c r="B20" t="s">
        <v>891</v>
      </c>
      <c r="C20" t="s">
        <v>892</v>
      </c>
      <c r="D20" t="s">
        <v>109</v>
      </c>
      <c r="E20" t="s">
        <v>893</v>
      </c>
      <c r="F20" s="77">
        <v>56973</v>
      </c>
      <c r="G20" s="77">
        <v>157.17024000000001</v>
      </c>
      <c r="H20" s="77">
        <v>312.51065691484803</v>
      </c>
      <c r="I20" s="77">
        <v>0.22</v>
      </c>
      <c r="J20" s="77">
        <v>0.92</v>
      </c>
      <c r="K20" s="77">
        <v>0.04</v>
      </c>
    </row>
    <row r="21" spans="2:11">
      <c r="B21" t="s">
        <v>894</v>
      </c>
      <c r="C21" t="s">
        <v>895</v>
      </c>
      <c r="D21" t="s">
        <v>109</v>
      </c>
      <c r="E21" t="s">
        <v>896</v>
      </c>
      <c r="F21" s="77">
        <v>120724</v>
      </c>
      <c r="G21" s="77">
        <v>101.53536</v>
      </c>
      <c r="H21" s="77">
        <v>427.795642542336</v>
      </c>
      <c r="I21" s="77">
        <v>0.16</v>
      </c>
      <c r="J21" s="77">
        <v>1.27</v>
      </c>
      <c r="K21" s="77">
        <v>0.05</v>
      </c>
    </row>
    <row r="22" spans="2:11">
      <c r="B22" t="s">
        <v>897</v>
      </c>
      <c r="C22" t="s">
        <v>898</v>
      </c>
      <c r="D22" t="s">
        <v>109</v>
      </c>
      <c r="E22" t="s">
        <v>792</v>
      </c>
      <c r="F22" s="77">
        <v>81824.399999999994</v>
      </c>
      <c r="G22" s="77">
        <v>37.757610000000142</v>
      </c>
      <c r="H22" s="77">
        <v>107.823333050572</v>
      </c>
      <c r="I22" s="77">
        <v>0.11</v>
      </c>
      <c r="J22" s="77">
        <v>0.32</v>
      </c>
      <c r="K22" s="77">
        <v>0.01</v>
      </c>
    </row>
    <row r="23" spans="2:11">
      <c r="B23" t="s">
        <v>899</v>
      </c>
      <c r="C23" t="s">
        <v>900</v>
      </c>
      <c r="D23" t="s">
        <v>109</v>
      </c>
      <c r="E23" t="s">
        <v>901</v>
      </c>
      <c r="F23" s="77">
        <v>85750</v>
      </c>
      <c r="G23" s="77">
        <v>104.46</v>
      </c>
      <c r="H23" s="77">
        <v>312.61483049999998</v>
      </c>
      <c r="I23" s="77">
        <v>0.16</v>
      </c>
      <c r="J23" s="77">
        <v>0.92</v>
      </c>
      <c r="K23" s="77">
        <v>0.04</v>
      </c>
    </row>
    <row r="24" spans="2:11">
      <c r="B24" s="78" t="s">
        <v>902</v>
      </c>
      <c r="C24" s="16"/>
      <c r="F24" s="79">
        <v>1122.1500000000001</v>
      </c>
      <c r="H24" s="79">
        <v>2740.4698440000002</v>
      </c>
      <c r="J24" s="79">
        <v>8.11</v>
      </c>
      <c r="K24" s="79">
        <v>0.32</v>
      </c>
    </row>
    <row r="25" spans="2:11">
      <c r="B25" t="s">
        <v>903</v>
      </c>
      <c r="C25" t="s">
        <v>904</v>
      </c>
      <c r="D25" t="s">
        <v>105</v>
      </c>
      <c r="E25" t="s">
        <v>905</v>
      </c>
      <c r="F25" s="77">
        <v>1122.1500000000001</v>
      </c>
      <c r="G25" s="77">
        <v>244216</v>
      </c>
      <c r="H25" s="77">
        <v>2740.4698440000002</v>
      </c>
      <c r="I25" s="77">
        <v>1.02</v>
      </c>
      <c r="J25" s="77">
        <v>8.11</v>
      </c>
      <c r="K25" s="77">
        <v>0.32</v>
      </c>
    </row>
    <row r="26" spans="2:11">
      <c r="B26" s="78" t="s">
        <v>906</v>
      </c>
      <c r="C26" s="16"/>
      <c r="F26" s="79">
        <v>1275670.47</v>
      </c>
      <c r="H26" s="79">
        <v>2297.9318433310582</v>
      </c>
      <c r="J26" s="79">
        <v>6.8</v>
      </c>
      <c r="K26" s="79">
        <v>0.27</v>
      </c>
    </row>
    <row r="27" spans="2:11">
      <c r="B27" t="s">
        <v>907</v>
      </c>
      <c r="C27" t="s">
        <v>908</v>
      </c>
      <c r="D27" t="s">
        <v>109</v>
      </c>
      <c r="E27" t="s">
        <v>909</v>
      </c>
      <c r="F27" s="77">
        <v>284675.68</v>
      </c>
      <c r="G27" s="77">
        <v>115.89171000000033</v>
      </c>
      <c r="H27" s="77">
        <v>1151.4051421363899</v>
      </c>
      <c r="I27" s="77">
        <v>0.71</v>
      </c>
      <c r="J27" s="77">
        <v>3.41</v>
      </c>
      <c r="K27" s="77">
        <v>0.13</v>
      </c>
    </row>
    <row r="28" spans="2:11">
      <c r="B28" t="s">
        <v>910</v>
      </c>
      <c r="C28" t="s">
        <v>911</v>
      </c>
      <c r="D28" t="s">
        <v>109</v>
      </c>
      <c r="E28" t="s">
        <v>792</v>
      </c>
      <c r="F28" s="77">
        <v>1074.79</v>
      </c>
      <c r="G28" s="77">
        <v>671.3419199999995</v>
      </c>
      <c r="H28" s="77">
        <v>25.182150218668301</v>
      </c>
      <c r="I28" s="77">
        <v>0</v>
      </c>
      <c r="J28" s="77">
        <v>7.0000000000000007E-2</v>
      </c>
      <c r="K28" s="77">
        <v>0</v>
      </c>
    </row>
    <row r="29" spans="2:11">
      <c r="B29" t="s">
        <v>912</v>
      </c>
      <c r="C29" t="s">
        <v>913</v>
      </c>
      <c r="D29" t="s">
        <v>105</v>
      </c>
      <c r="E29" t="s">
        <v>914</v>
      </c>
      <c r="F29" s="77">
        <v>989920</v>
      </c>
      <c r="G29" s="77">
        <v>113.27628</v>
      </c>
      <c r="H29" s="77">
        <v>1121.3445509759999</v>
      </c>
      <c r="I29" s="77">
        <v>0.8</v>
      </c>
      <c r="J29" s="77">
        <v>3.32</v>
      </c>
      <c r="K29" s="77">
        <v>0.13</v>
      </c>
    </row>
    <row r="30" spans="2:11">
      <c r="B30" s="78" t="s">
        <v>915</v>
      </c>
      <c r="C30" s="16"/>
      <c r="F30" s="79">
        <v>7247627</v>
      </c>
      <c r="H30" s="79">
        <v>10932.044273076543</v>
      </c>
      <c r="J30" s="79">
        <v>32.35</v>
      </c>
      <c r="K30" s="79">
        <v>1.28</v>
      </c>
    </row>
    <row r="31" spans="2:11">
      <c r="B31" t="s">
        <v>916</v>
      </c>
      <c r="C31" t="s">
        <v>917</v>
      </c>
      <c r="D31" t="s">
        <v>105</v>
      </c>
      <c r="E31" t="s">
        <v>918</v>
      </c>
      <c r="F31" s="77">
        <v>212334</v>
      </c>
      <c r="G31" s="77">
        <v>96.135869999999997</v>
      </c>
      <c r="H31" s="77">
        <v>204.12913820579999</v>
      </c>
      <c r="I31" s="77">
        <v>0.3</v>
      </c>
      <c r="J31" s="77">
        <v>0.6</v>
      </c>
      <c r="K31" s="77">
        <v>0.02</v>
      </c>
    </row>
    <row r="32" spans="2:11">
      <c r="B32" t="s">
        <v>919</v>
      </c>
      <c r="C32" t="s">
        <v>920</v>
      </c>
      <c r="D32" t="s">
        <v>109</v>
      </c>
      <c r="E32" t="s">
        <v>921</v>
      </c>
      <c r="F32" s="77">
        <v>17532</v>
      </c>
      <c r="G32" s="77">
        <v>126.25614</v>
      </c>
      <c r="H32" s="77">
        <v>77.251940362151998</v>
      </c>
      <c r="I32" s="77">
        <v>0.53</v>
      </c>
      <c r="J32" s="77">
        <v>0.23</v>
      </c>
      <c r="K32" s="77">
        <v>0.01</v>
      </c>
    </row>
    <row r="33" spans="2:11">
      <c r="B33" t="s">
        <v>922</v>
      </c>
      <c r="C33" t="s">
        <v>923</v>
      </c>
      <c r="D33" t="s">
        <v>109</v>
      </c>
      <c r="E33" t="s">
        <v>924</v>
      </c>
      <c r="F33" s="77">
        <v>39096</v>
      </c>
      <c r="G33" s="77">
        <v>79.896079999999998</v>
      </c>
      <c r="H33" s="77">
        <v>109.01423831443201</v>
      </c>
      <c r="I33" s="77">
        <v>0.26</v>
      </c>
      <c r="J33" s="77">
        <v>0.32</v>
      </c>
      <c r="K33" s="77">
        <v>0.01</v>
      </c>
    </row>
    <row r="34" spans="2:11">
      <c r="B34" t="s">
        <v>925</v>
      </c>
      <c r="C34" t="s">
        <v>926</v>
      </c>
      <c r="D34" t="s">
        <v>105</v>
      </c>
      <c r="E34" t="s">
        <v>927</v>
      </c>
      <c r="F34" s="77">
        <v>1256854</v>
      </c>
      <c r="G34" s="77">
        <v>103.76406</v>
      </c>
      <c r="H34" s="77">
        <v>1304.1627386724001</v>
      </c>
      <c r="I34" s="77">
        <v>3.5</v>
      </c>
      <c r="J34" s="77">
        <v>3.86</v>
      </c>
      <c r="K34" s="77">
        <v>0.15</v>
      </c>
    </row>
    <row r="35" spans="2:11">
      <c r="B35" t="s">
        <v>928</v>
      </c>
      <c r="C35" t="s">
        <v>929</v>
      </c>
      <c r="D35" t="s">
        <v>105</v>
      </c>
      <c r="E35" t="s">
        <v>930</v>
      </c>
      <c r="F35" s="77">
        <v>1216306</v>
      </c>
      <c r="G35" s="77">
        <v>123.82693</v>
      </c>
      <c r="H35" s="77">
        <v>1506.1143792058001</v>
      </c>
      <c r="I35" s="77">
        <v>0.21</v>
      </c>
      <c r="J35" s="77">
        <v>4.46</v>
      </c>
      <c r="K35" s="77">
        <v>0.18</v>
      </c>
    </row>
    <row r="36" spans="2:11">
      <c r="B36" t="s">
        <v>931</v>
      </c>
      <c r="C36" t="s">
        <v>932</v>
      </c>
      <c r="D36" t="s">
        <v>105</v>
      </c>
      <c r="E36" t="s">
        <v>933</v>
      </c>
      <c r="F36" s="77">
        <v>946036</v>
      </c>
      <c r="G36" s="77">
        <v>95.133269999999996</v>
      </c>
      <c r="H36" s="77">
        <v>899.99498217719997</v>
      </c>
      <c r="I36" s="77">
        <v>0.27</v>
      </c>
      <c r="J36" s="77">
        <v>2.66</v>
      </c>
      <c r="K36" s="77">
        <v>0.11</v>
      </c>
    </row>
    <row r="37" spans="2:11">
      <c r="B37" t="s">
        <v>934</v>
      </c>
      <c r="C37" t="s">
        <v>935</v>
      </c>
      <c r="D37" t="s">
        <v>109</v>
      </c>
      <c r="E37" t="s">
        <v>792</v>
      </c>
      <c r="F37" s="77">
        <v>37267</v>
      </c>
      <c r="G37" s="77">
        <v>120.8175</v>
      </c>
      <c r="H37" s="77">
        <v>157.13745146024999</v>
      </c>
      <c r="I37" s="77">
        <v>0.02</v>
      </c>
      <c r="J37" s="77">
        <v>0.46</v>
      </c>
      <c r="K37" s="77">
        <v>0.02</v>
      </c>
    </row>
    <row r="38" spans="2:11">
      <c r="B38" t="s">
        <v>936</v>
      </c>
      <c r="C38" t="s">
        <v>937</v>
      </c>
      <c r="D38" t="s">
        <v>109</v>
      </c>
      <c r="E38" t="s">
        <v>938</v>
      </c>
      <c r="F38" s="77">
        <v>264835</v>
      </c>
      <c r="G38" s="77">
        <v>135.64696000000001</v>
      </c>
      <c r="H38" s="77">
        <v>1253.74978654084</v>
      </c>
      <c r="I38" s="77">
        <v>0.04</v>
      </c>
      <c r="J38" s="77">
        <v>3.71</v>
      </c>
      <c r="K38" s="77">
        <v>0.15</v>
      </c>
    </row>
    <row r="39" spans="2:11">
      <c r="B39" t="s">
        <v>939</v>
      </c>
      <c r="C39" t="s">
        <v>940</v>
      </c>
      <c r="D39" t="s">
        <v>109</v>
      </c>
      <c r="E39" t="s">
        <v>941</v>
      </c>
      <c r="F39" s="77">
        <v>105989</v>
      </c>
      <c r="G39" s="77">
        <v>113.36402</v>
      </c>
      <c r="H39" s="77">
        <v>419.33533514072201</v>
      </c>
      <c r="I39" s="77">
        <v>0.1</v>
      </c>
      <c r="J39" s="77">
        <v>1.24</v>
      </c>
      <c r="K39" s="77">
        <v>0.05</v>
      </c>
    </row>
    <row r="40" spans="2:11">
      <c r="B40" t="s">
        <v>942</v>
      </c>
      <c r="C40" t="s">
        <v>943</v>
      </c>
      <c r="D40" t="s">
        <v>105</v>
      </c>
      <c r="E40" t="s">
        <v>944</v>
      </c>
      <c r="F40" s="77">
        <v>226070</v>
      </c>
      <c r="G40" s="77">
        <v>96.703389999999999</v>
      </c>
      <c r="H40" s="77">
        <v>218.61735377299999</v>
      </c>
      <c r="I40" s="77">
        <v>0.28999999999999998</v>
      </c>
      <c r="J40" s="77">
        <v>0.65</v>
      </c>
      <c r="K40" s="77">
        <v>0.03</v>
      </c>
    </row>
    <row r="41" spans="2:11">
      <c r="B41" t="s">
        <v>945</v>
      </c>
      <c r="C41" t="s">
        <v>946</v>
      </c>
      <c r="D41" t="s">
        <v>105</v>
      </c>
      <c r="E41" t="s">
        <v>947</v>
      </c>
      <c r="F41" s="77">
        <v>1059308</v>
      </c>
      <c r="G41" s="77">
        <v>116.04130000000001</v>
      </c>
      <c r="H41" s="77">
        <v>1229.2347742039999</v>
      </c>
      <c r="I41" s="77">
        <v>3.53</v>
      </c>
      <c r="J41" s="77">
        <v>3.64</v>
      </c>
      <c r="K41" s="77">
        <v>0.14000000000000001</v>
      </c>
    </row>
    <row r="42" spans="2:11">
      <c r="B42" t="s">
        <v>948</v>
      </c>
      <c r="C42" t="s">
        <v>949</v>
      </c>
      <c r="D42" t="s">
        <v>109</v>
      </c>
      <c r="E42" t="s">
        <v>792</v>
      </c>
      <c r="F42" s="77">
        <v>32633</v>
      </c>
      <c r="G42" s="77">
        <v>62.916609999999999</v>
      </c>
      <c r="H42" s="77">
        <v>71.655204921136999</v>
      </c>
      <c r="I42" s="77">
        <v>0.03</v>
      </c>
      <c r="J42" s="77">
        <v>0.21</v>
      </c>
      <c r="K42" s="77">
        <v>0.01</v>
      </c>
    </row>
    <row r="43" spans="2:11">
      <c r="B43" t="s">
        <v>950</v>
      </c>
      <c r="C43" t="s">
        <v>951</v>
      </c>
      <c r="D43" t="s">
        <v>105</v>
      </c>
      <c r="E43" t="s">
        <v>952</v>
      </c>
      <c r="F43" s="77">
        <v>778471</v>
      </c>
      <c r="G43" s="77">
        <v>85.764290000000003</v>
      </c>
      <c r="H43" s="77">
        <v>667.65012600590001</v>
      </c>
      <c r="I43" s="77">
        <v>0.42</v>
      </c>
      <c r="J43" s="77">
        <v>1.98</v>
      </c>
      <c r="K43" s="77">
        <v>0.08</v>
      </c>
    </row>
    <row r="44" spans="2:11">
      <c r="B44" t="s">
        <v>953</v>
      </c>
      <c r="C44" t="s">
        <v>954</v>
      </c>
      <c r="D44" t="s">
        <v>105</v>
      </c>
      <c r="E44" t="s">
        <v>955</v>
      </c>
      <c r="F44" s="77">
        <v>664960</v>
      </c>
      <c r="G44" s="77">
        <v>127.51652</v>
      </c>
      <c r="H44" s="77">
        <v>847.93385139199995</v>
      </c>
      <c r="I44" s="77">
        <v>0.1</v>
      </c>
      <c r="J44" s="77">
        <v>2.5099999999999998</v>
      </c>
      <c r="K44" s="77">
        <v>0.1</v>
      </c>
    </row>
    <row r="45" spans="2:11">
      <c r="B45" t="s">
        <v>956</v>
      </c>
      <c r="C45" t="s">
        <v>957</v>
      </c>
      <c r="D45" t="s">
        <v>109</v>
      </c>
      <c r="E45" t="s">
        <v>958</v>
      </c>
      <c r="F45" s="77">
        <v>389936</v>
      </c>
      <c r="G45" s="77">
        <v>144.47032999999985</v>
      </c>
      <c r="H45" s="77">
        <v>1966.06297270091</v>
      </c>
      <c r="I45" s="77">
        <v>0.21</v>
      </c>
      <c r="J45" s="77">
        <v>5.82</v>
      </c>
      <c r="K45" s="77">
        <v>0.23</v>
      </c>
    </row>
    <row r="46" spans="2:11">
      <c r="B46" s="78" t="s">
        <v>229</v>
      </c>
      <c r="C46" s="16"/>
      <c r="F46" s="79">
        <v>4627105.79</v>
      </c>
      <c r="H46" s="79">
        <v>13137.211978195353</v>
      </c>
      <c r="J46" s="79">
        <v>38.869999999999997</v>
      </c>
      <c r="K46" s="79">
        <v>1.53</v>
      </c>
    </row>
    <row r="47" spans="2:11">
      <c r="B47" s="78" t="s">
        <v>959</v>
      </c>
      <c r="C47" s="16"/>
      <c r="F47" s="79">
        <v>190877</v>
      </c>
      <c r="H47" s="79">
        <v>768.50853208395904</v>
      </c>
      <c r="J47" s="79">
        <v>2.27</v>
      </c>
      <c r="K47" s="79">
        <v>0.09</v>
      </c>
    </row>
    <row r="48" spans="2:11">
      <c r="B48" t="s">
        <v>960</v>
      </c>
      <c r="C48" t="s">
        <v>961</v>
      </c>
      <c r="D48" t="s">
        <v>109</v>
      </c>
      <c r="E48" t="s">
        <v>962</v>
      </c>
      <c r="F48" s="77">
        <v>190877</v>
      </c>
      <c r="G48" s="77">
        <v>115.36382999999999</v>
      </c>
      <c r="H48" s="77">
        <v>768.50853208395904</v>
      </c>
      <c r="I48" s="77">
        <v>0.21</v>
      </c>
      <c r="J48" s="77">
        <v>2.27</v>
      </c>
      <c r="K48" s="77">
        <v>0.09</v>
      </c>
    </row>
    <row r="49" spans="2:11">
      <c r="B49" s="78" t="s">
        <v>963</v>
      </c>
      <c r="C49" s="16"/>
      <c r="F49" s="79">
        <v>449536.36</v>
      </c>
      <c r="H49" s="79">
        <v>2896.4004737133341</v>
      </c>
      <c r="J49" s="79">
        <v>8.57</v>
      </c>
      <c r="K49" s="79">
        <v>0.34</v>
      </c>
    </row>
    <row r="50" spans="2:11">
      <c r="B50" t="s">
        <v>964</v>
      </c>
      <c r="C50" t="s">
        <v>965</v>
      </c>
      <c r="D50" t="s">
        <v>113</v>
      </c>
      <c r="E50" t="s">
        <v>966</v>
      </c>
      <c r="F50" s="77">
        <v>91.69</v>
      </c>
      <c r="G50" s="77">
        <v>80024</v>
      </c>
      <c r="H50" s="77">
        <v>292.21197730199998</v>
      </c>
      <c r="I50" s="77">
        <v>0.45</v>
      </c>
      <c r="J50" s="77">
        <v>0.86</v>
      </c>
      <c r="K50" s="77">
        <v>0.03</v>
      </c>
    </row>
    <row r="51" spans="2:11">
      <c r="B51" t="s">
        <v>967</v>
      </c>
      <c r="C51" t="s">
        <v>968</v>
      </c>
      <c r="D51" t="s">
        <v>109</v>
      </c>
      <c r="E51" t="s">
        <v>969</v>
      </c>
      <c r="F51" s="77">
        <v>66</v>
      </c>
      <c r="G51" s="77">
        <v>113048</v>
      </c>
      <c r="H51" s="77">
        <v>260.3947632</v>
      </c>
      <c r="I51" s="77">
        <v>0.13</v>
      </c>
      <c r="J51" s="77">
        <v>0.77</v>
      </c>
      <c r="K51" s="77">
        <v>0.03</v>
      </c>
    </row>
    <row r="52" spans="2:11">
      <c r="B52" t="s">
        <v>970</v>
      </c>
      <c r="C52" t="s">
        <v>971</v>
      </c>
      <c r="D52" t="s">
        <v>109</v>
      </c>
      <c r="E52" t="s">
        <v>972</v>
      </c>
      <c r="F52" s="77">
        <v>447492</v>
      </c>
      <c r="G52" s="77">
        <v>108.03</v>
      </c>
      <c r="H52" s="77">
        <v>1687.1553705240001</v>
      </c>
      <c r="I52" s="77">
        <v>0.22</v>
      </c>
      <c r="J52" s="77">
        <v>4.99</v>
      </c>
      <c r="K52" s="77">
        <v>0.2</v>
      </c>
    </row>
    <row r="53" spans="2:11">
      <c r="B53" t="s">
        <v>973</v>
      </c>
      <c r="C53" t="s">
        <v>974</v>
      </c>
      <c r="D53" t="s">
        <v>109</v>
      </c>
      <c r="E53" t="s">
        <v>975</v>
      </c>
      <c r="F53" s="77">
        <v>1886.67</v>
      </c>
      <c r="G53" s="77">
        <v>9972.5192000000061</v>
      </c>
      <c r="H53" s="77">
        <v>656.63836268733405</v>
      </c>
      <c r="I53" s="77">
        <v>0</v>
      </c>
      <c r="J53" s="77">
        <v>1.94</v>
      </c>
      <c r="K53" s="77">
        <v>0.08</v>
      </c>
    </row>
    <row r="54" spans="2:11">
      <c r="B54" s="78" t="s">
        <v>976</v>
      </c>
      <c r="C54" s="16"/>
      <c r="F54" s="79">
        <v>2578328</v>
      </c>
      <c r="H54" s="79">
        <v>3909.4383131706782</v>
      </c>
      <c r="J54" s="79">
        <v>11.57</v>
      </c>
      <c r="K54" s="79">
        <v>0.46</v>
      </c>
    </row>
    <row r="55" spans="2:11">
      <c r="B55" t="s">
        <v>977</v>
      </c>
      <c r="C55" t="s">
        <v>978</v>
      </c>
      <c r="D55" t="s">
        <v>109</v>
      </c>
      <c r="E55" t="s">
        <v>979</v>
      </c>
      <c r="F55" s="77">
        <v>285761</v>
      </c>
      <c r="G55" s="77">
        <v>109.7088599999996</v>
      </c>
      <c r="H55" s="77">
        <v>1094.1329226318501</v>
      </c>
      <c r="I55" s="77">
        <v>0.25</v>
      </c>
      <c r="J55" s="77">
        <v>3.24</v>
      </c>
      <c r="K55" s="77">
        <v>0.13</v>
      </c>
    </row>
    <row r="56" spans="2:11">
      <c r="B56" t="s">
        <v>980</v>
      </c>
      <c r="C56" t="s">
        <v>981</v>
      </c>
      <c r="D56" t="s">
        <v>109</v>
      </c>
      <c r="E56" t="s">
        <v>982</v>
      </c>
      <c r="F56" s="77">
        <v>216154</v>
      </c>
      <c r="G56" s="77">
        <v>127.73942</v>
      </c>
      <c r="H56" s="77">
        <v>963.63739201473197</v>
      </c>
      <c r="I56" s="77">
        <v>0.5</v>
      </c>
      <c r="J56" s="77">
        <v>2.85</v>
      </c>
      <c r="K56" s="77">
        <v>0.11</v>
      </c>
    </row>
    <row r="57" spans="2:11">
      <c r="B57" t="s">
        <v>983</v>
      </c>
      <c r="C57" t="s">
        <v>984</v>
      </c>
      <c r="D57" t="s">
        <v>109</v>
      </c>
      <c r="E57" t="s">
        <v>792</v>
      </c>
      <c r="F57" s="77">
        <v>149208</v>
      </c>
      <c r="G57" s="77">
        <v>127.00743</v>
      </c>
      <c r="H57" s="77">
        <v>661.37330907885598</v>
      </c>
      <c r="I57" s="77">
        <v>0.15</v>
      </c>
      <c r="J57" s="77">
        <v>1.96</v>
      </c>
      <c r="K57" s="77">
        <v>0.08</v>
      </c>
    </row>
    <row r="58" spans="2:11">
      <c r="B58" t="s">
        <v>985</v>
      </c>
      <c r="C58" t="s">
        <v>986</v>
      </c>
      <c r="D58" t="s">
        <v>202</v>
      </c>
      <c r="E58" t="s">
        <v>987</v>
      </c>
      <c r="F58" s="77">
        <v>1927205</v>
      </c>
      <c r="G58" s="77">
        <v>115.33659000000027</v>
      </c>
      <c r="H58" s="77">
        <v>1190.29468944524</v>
      </c>
      <c r="I58" s="77">
        <v>0.91</v>
      </c>
      <c r="J58" s="77">
        <v>3.52</v>
      </c>
      <c r="K58" s="77">
        <v>0.14000000000000001</v>
      </c>
    </row>
    <row r="59" spans="2:11">
      <c r="B59" s="78" t="s">
        <v>988</v>
      </c>
      <c r="C59" s="16"/>
      <c r="F59" s="79">
        <v>1408364.43</v>
      </c>
      <c r="H59" s="79">
        <v>5562.8646592273826</v>
      </c>
      <c r="J59" s="79">
        <v>16.46</v>
      </c>
      <c r="K59" s="79">
        <v>0.65</v>
      </c>
    </row>
    <row r="60" spans="2:11">
      <c r="B60" t="s">
        <v>989</v>
      </c>
      <c r="C60" t="s">
        <v>990</v>
      </c>
      <c r="D60" t="s">
        <v>113</v>
      </c>
      <c r="E60" t="s">
        <v>991</v>
      </c>
      <c r="F60" s="77">
        <v>1289.54</v>
      </c>
      <c r="G60" s="77">
        <v>104.3545699999999</v>
      </c>
      <c r="H60" s="77">
        <v>5.3592260442773796</v>
      </c>
      <c r="I60" s="77">
        <v>0</v>
      </c>
      <c r="J60" s="77">
        <v>0.02</v>
      </c>
      <c r="K60" s="77">
        <v>0</v>
      </c>
    </row>
    <row r="61" spans="2:11">
      <c r="B61" t="s">
        <v>992</v>
      </c>
      <c r="C61" t="s">
        <v>993</v>
      </c>
      <c r="D61" t="s">
        <v>109</v>
      </c>
      <c r="E61" t="s">
        <v>994</v>
      </c>
      <c r="F61" s="77">
        <v>264449.49</v>
      </c>
      <c r="G61" s="77">
        <v>60.340089999999989</v>
      </c>
      <c r="H61" s="77">
        <v>556.89602034418795</v>
      </c>
      <c r="I61" s="77">
        <v>0.04</v>
      </c>
      <c r="J61" s="77">
        <v>1.65</v>
      </c>
      <c r="K61" s="77">
        <v>7.0000000000000007E-2</v>
      </c>
    </row>
    <row r="62" spans="2:11">
      <c r="B62" t="s">
        <v>995</v>
      </c>
      <c r="C62" t="s">
        <v>996</v>
      </c>
      <c r="D62" t="s">
        <v>113</v>
      </c>
      <c r="E62" t="s">
        <v>997</v>
      </c>
      <c r="F62" s="77">
        <v>212025</v>
      </c>
      <c r="G62" s="77">
        <v>107.75244000000001</v>
      </c>
      <c r="H62" s="77">
        <v>909.85035669907495</v>
      </c>
      <c r="I62" s="77">
        <v>0.1</v>
      </c>
      <c r="J62" s="77">
        <v>2.69</v>
      </c>
      <c r="K62" s="77">
        <v>0.11</v>
      </c>
    </row>
    <row r="63" spans="2:11">
      <c r="B63" t="s">
        <v>998</v>
      </c>
      <c r="C63" t="s">
        <v>999</v>
      </c>
      <c r="D63" t="s">
        <v>109</v>
      </c>
      <c r="E63" t="s">
        <v>737</v>
      </c>
      <c r="F63" s="77">
        <v>28529</v>
      </c>
      <c r="G63" s="77">
        <v>358.88234</v>
      </c>
      <c r="H63" s="77">
        <v>357.32554429731402</v>
      </c>
      <c r="I63" s="77">
        <v>0</v>
      </c>
      <c r="J63" s="77">
        <v>1.06</v>
      </c>
      <c r="K63" s="77">
        <v>0.04</v>
      </c>
    </row>
    <row r="64" spans="2:11">
      <c r="B64" t="s">
        <v>1000</v>
      </c>
      <c r="C64" t="s">
        <v>1001</v>
      </c>
      <c r="D64" t="s">
        <v>109</v>
      </c>
      <c r="E64" t="s">
        <v>1002</v>
      </c>
      <c r="F64" s="77">
        <v>43421.14</v>
      </c>
      <c r="G64" s="77">
        <v>111.83127999999995</v>
      </c>
      <c r="H64" s="77">
        <v>169.46887411754599</v>
      </c>
      <c r="I64" s="77">
        <v>0.05</v>
      </c>
      <c r="J64" s="77">
        <v>0.5</v>
      </c>
      <c r="K64" s="77">
        <v>0.02</v>
      </c>
    </row>
    <row r="65" spans="2:11">
      <c r="B65" t="s">
        <v>1003</v>
      </c>
      <c r="C65" t="s">
        <v>1004</v>
      </c>
      <c r="D65" t="s">
        <v>109</v>
      </c>
      <c r="E65" t="s">
        <v>1005</v>
      </c>
      <c r="F65" s="77">
        <v>141244.19</v>
      </c>
      <c r="G65" s="77">
        <v>106.65041100000001</v>
      </c>
      <c r="H65" s="77">
        <v>525.72490692868701</v>
      </c>
      <c r="I65" s="77">
        <v>0.03</v>
      </c>
      <c r="J65" s="77">
        <v>1.56</v>
      </c>
      <c r="K65" s="77">
        <v>0.06</v>
      </c>
    </row>
    <row r="66" spans="2:11">
      <c r="B66" t="s">
        <v>1006</v>
      </c>
      <c r="C66" t="s">
        <v>1007</v>
      </c>
      <c r="D66" t="s">
        <v>113</v>
      </c>
      <c r="E66" t="s">
        <v>1008</v>
      </c>
      <c r="F66" s="77">
        <v>115689.46</v>
      </c>
      <c r="G66" s="77">
        <v>109.78310999999991</v>
      </c>
      <c r="H66" s="77">
        <v>505.80731749604502</v>
      </c>
      <c r="I66" s="77">
        <v>0.04</v>
      </c>
      <c r="J66" s="77">
        <v>1.5</v>
      </c>
      <c r="K66" s="77">
        <v>0.06</v>
      </c>
    </row>
    <row r="67" spans="2:11">
      <c r="B67" t="s">
        <v>1009</v>
      </c>
      <c r="C67" t="s">
        <v>1010</v>
      </c>
      <c r="D67" t="s">
        <v>113</v>
      </c>
      <c r="E67" t="s">
        <v>1011</v>
      </c>
      <c r="F67" s="77">
        <v>3803</v>
      </c>
      <c r="G67" s="77">
        <v>100</v>
      </c>
      <c r="H67" s="77">
        <v>15.1454475</v>
      </c>
      <c r="I67" s="77">
        <v>0.66</v>
      </c>
      <c r="J67" s="77">
        <v>0.04</v>
      </c>
      <c r="K67" s="77">
        <v>0</v>
      </c>
    </row>
    <row r="68" spans="2:11">
      <c r="B68" t="s">
        <v>1012</v>
      </c>
      <c r="C68" t="s">
        <v>1013</v>
      </c>
      <c r="D68" t="s">
        <v>109</v>
      </c>
      <c r="E68" t="s">
        <v>1014</v>
      </c>
      <c r="F68" s="77">
        <v>324243</v>
      </c>
      <c r="G68" s="77">
        <v>107.22222999999991</v>
      </c>
      <c r="H68" s="77">
        <v>1213.33540751396</v>
      </c>
      <c r="I68" s="77">
        <v>1.37</v>
      </c>
      <c r="J68" s="77">
        <v>3.59</v>
      </c>
      <c r="K68" s="77">
        <v>0.14000000000000001</v>
      </c>
    </row>
    <row r="69" spans="2:11">
      <c r="B69" t="s">
        <v>1015</v>
      </c>
      <c r="C69" t="s">
        <v>1016</v>
      </c>
      <c r="D69" t="s">
        <v>109</v>
      </c>
      <c r="E69" t="s">
        <v>1017</v>
      </c>
      <c r="F69" s="77">
        <v>79102.61</v>
      </c>
      <c r="G69" s="77">
        <v>105.60243999999994</v>
      </c>
      <c r="H69" s="77">
        <v>291.53465906025701</v>
      </c>
      <c r="I69" s="77">
        <v>0.15</v>
      </c>
      <c r="J69" s="77">
        <v>0.86</v>
      </c>
      <c r="K69" s="77">
        <v>0.03</v>
      </c>
    </row>
    <row r="70" spans="2:11">
      <c r="B70" t="s">
        <v>1018</v>
      </c>
      <c r="C70" t="s">
        <v>1019</v>
      </c>
      <c r="D70" t="s">
        <v>116</v>
      </c>
      <c r="E70" t="s">
        <v>1020</v>
      </c>
      <c r="F70" s="77">
        <v>51099</v>
      </c>
      <c r="G70" s="77">
        <v>106.96763999999983</v>
      </c>
      <c r="H70" s="77">
        <v>247.279100100926</v>
      </c>
      <c r="I70" s="77">
        <v>0.17</v>
      </c>
      <c r="J70" s="77">
        <v>0.73</v>
      </c>
      <c r="K70" s="77">
        <v>0.03</v>
      </c>
    </row>
    <row r="71" spans="2:11">
      <c r="B71" t="s">
        <v>1021</v>
      </c>
      <c r="C71" t="s">
        <v>1022</v>
      </c>
      <c r="D71" t="s">
        <v>116</v>
      </c>
      <c r="E71" t="s">
        <v>952</v>
      </c>
      <c r="F71" s="77">
        <v>143469</v>
      </c>
      <c r="G71" s="77">
        <v>117.88511999999997</v>
      </c>
      <c r="H71" s="77">
        <v>765.13779912510699</v>
      </c>
      <c r="I71" s="77">
        <v>0.4</v>
      </c>
      <c r="J71" s="77">
        <v>2.2599999999999998</v>
      </c>
      <c r="K71" s="77">
        <v>0.09</v>
      </c>
    </row>
    <row r="72" spans="2:11">
      <c r="B72" t="s">
        <v>231</v>
      </c>
      <c r="C72" s="16"/>
    </row>
    <row r="73" spans="2:11">
      <c r="B73" t="s">
        <v>272</v>
      </c>
      <c r="C73" s="16"/>
    </row>
    <row r="74" spans="2:11">
      <c r="B74" t="s">
        <v>273</v>
      </c>
      <c r="C74" s="16"/>
    </row>
    <row r="75" spans="2:11">
      <c r="B75" t="s">
        <v>274</v>
      </c>
      <c r="C75" s="16"/>
    </row>
    <row r="76" spans="2:11">
      <c r="C76" s="16"/>
    </row>
    <row r="77" spans="2:11">
      <c r="C77" s="16"/>
    </row>
    <row r="78" spans="2:11">
      <c r="C78" s="16"/>
    </row>
    <row r="79" spans="2:11">
      <c r="C79" s="16"/>
    </row>
    <row r="80" spans="2:11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  <c r="C2" s="15" t="s">
        <v>1310</v>
      </c>
    </row>
    <row r="3" spans="2:59">
      <c r="B3" s="2" t="s">
        <v>2</v>
      </c>
      <c r="C3" t="s">
        <v>1311</v>
      </c>
    </row>
    <row r="4" spans="2:59">
      <c r="B4" s="2" t="s">
        <v>3</v>
      </c>
      <c r="C4" t="s">
        <v>197</v>
      </c>
    </row>
    <row r="5" spans="2:59">
      <c r="B5" s="75" t="s">
        <v>198</v>
      </c>
      <c r="C5" t="s">
        <v>199</v>
      </c>
    </row>
    <row r="6" spans="2:59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59" ht="26.25" customHeight="1">
      <c r="B7" s="99" t="s">
        <v>144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71078.37</v>
      </c>
      <c r="H11" s="7"/>
      <c r="I11" s="76">
        <v>212.85803590831171</v>
      </c>
      <c r="J11" s="7"/>
      <c r="K11" s="76">
        <v>100</v>
      </c>
      <c r="L11" s="76">
        <v>0.02</v>
      </c>
      <c r="M11" s="16"/>
      <c r="N11" s="16"/>
      <c r="O11" s="16"/>
      <c r="P11" s="16"/>
      <c r="BG11" s="16"/>
    </row>
    <row r="12" spans="2:59">
      <c r="B12" s="78" t="s">
        <v>1023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224</v>
      </c>
      <c r="C13" t="s">
        <v>224</v>
      </c>
      <c r="D13" t="s">
        <v>224</v>
      </c>
      <c r="E13" t="s">
        <v>224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691</v>
      </c>
      <c r="C14" s="16"/>
      <c r="D14" s="16"/>
      <c r="G14" s="79">
        <v>71078.37</v>
      </c>
      <c r="I14" s="79">
        <v>212.85803590831171</v>
      </c>
      <c r="K14" s="79">
        <v>100</v>
      </c>
      <c r="L14" s="79">
        <v>0.02</v>
      </c>
    </row>
    <row r="15" spans="2:59">
      <c r="B15" t="s">
        <v>1024</v>
      </c>
      <c r="C15" t="s">
        <v>1025</v>
      </c>
      <c r="D15" t="s">
        <v>1026</v>
      </c>
      <c r="E15" t="s">
        <v>113</v>
      </c>
      <c r="F15" t="s">
        <v>1027</v>
      </c>
      <c r="G15" s="77">
        <v>15752.3</v>
      </c>
      <c r="H15" s="77">
        <v>315.58999999999997</v>
      </c>
      <c r="I15" s="77">
        <v>197.98076231752501</v>
      </c>
      <c r="J15" s="77">
        <v>0</v>
      </c>
      <c r="K15" s="77">
        <v>93.01</v>
      </c>
      <c r="L15" s="77">
        <v>0.02</v>
      </c>
    </row>
    <row r="16" spans="2:59">
      <c r="B16" t="s">
        <v>1028</v>
      </c>
      <c r="C16" t="s">
        <v>1029</v>
      </c>
      <c r="D16" t="s">
        <v>437</v>
      </c>
      <c r="E16" t="s">
        <v>109</v>
      </c>
      <c r="F16" t="s">
        <v>1030</v>
      </c>
      <c r="G16" s="77">
        <v>10430.200000000001</v>
      </c>
      <c r="H16" s="77">
        <v>8.0053999999999998</v>
      </c>
      <c r="I16" s="77">
        <v>2.914077515492</v>
      </c>
      <c r="J16" s="77">
        <v>0.02</v>
      </c>
      <c r="K16" s="77">
        <v>1.37</v>
      </c>
      <c r="L16" s="77">
        <v>0</v>
      </c>
    </row>
    <row r="17" spans="2:12">
      <c r="B17" t="s">
        <v>1031</v>
      </c>
      <c r="C17" t="s">
        <v>1032</v>
      </c>
      <c r="D17" t="s">
        <v>437</v>
      </c>
      <c r="E17" t="s">
        <v>109</v>
      </c>
      <c r="F17" t="s">
        <v>1030</v>
      </c>
      <c r="G17" s="77">
        <v>10610.77</v>
      </c>
      <c r="H17" s="77">
        <v>5.6711999999999998</v>
      </c>
      <c r="I17" s="77">
        <v>2.1001353789575998</v>
      </c>
      <c r="J17" s="77">
        <v>0.02</v>
      </c>
      <c r="K17" s="77">
        <v>0.99</v>
      </c>
      <c r="L17" s="77">
        <v>0</v>
      </c>
    </row>
    <row r="18" spans="2:12">
      <c r="B18" t="s">
        <v>1033</v>
      </c>
      <c r="C18" t="s">
        <v>1034</v>
      </c>
      <c r="D18" t="s">
        <v>437</v>
      </c>
      <c r="E18" t="s">
        <v>113</v>
      </c>
      <c r="F18" t="s">
        <v>1035</v>
      </c>
      <c r="G18" s="77">
        <v>6.1</v>
      </c>
      <c r="H18" s="77">
        <v>40600</v>
      </c>
      <c r="I18" s="77">
        <v>9.8630595000000003</v>
      </c>
      <c r="J18" s="77">
        <v>0</v>
      </c>
      <c r="K18" s="77">
        <v>4.63</v>
      </c>
      <c r="L18" s="77">
        <v>0</v>
      </c>
    </row>
    <row r="19" spans="2:12">
      <c r="B19" t="s">
        <v>1036</v>
      </c>
      <c r="C19" t="s">
        <v>1037</v>
      </c>
      <c r="D19" t="s">
        <v>590</v>
      </c>
      <c r="E19" t="s">
        <v>109</v>
      </c>
      <c r="F19" t="s">
        <v>1038</v>
      </c>
      <c r="G19" s="77">
        <v>34279</v>
      </c>
      <c r="H19" s="77">
        <v>9.9999999999999995E-7</v>
      </c>
      <c r="I19" s="77">
        <v>1.1963371E-6</v>
      </c>
      <c r="J19" s="77">
        <v>0</v>
      </c>
      <c r="K19" s="77">
        <v>0</v>
      </c>
      <c r="L19" s="77">
        <v>0</v>
      </c>
    </row>
    <row r="20" spans="2:12">
      <c r="B20" t="s">
        <v>231</v>
      </c>
      <c r="C20" s="16"/>
      <c r="D20" s="16"/>
    </row>
    <row r="21" spans="2:12">
      <c r="B21" t="s">
        <v>272</v>
      </c>
      <c r="C21" s="16"/>
      <c r="D21" s="16"/>
    </row>
    <row r="22" spans="2:12">
      <c r="B22" t="s">
        <v>273</v>
      </c>
      <c r="C22" s="16"/>
      <c r="D22" s="16"/>
    </row>
    <row r="23" spans="2:12">
      <c r="B23" t="s">
        <v>274</v>
      </c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  <c r="C2" s="15" t="s">
        <v>1310</v>
      </c>
    </row>
    <row r="3" spans="2:52">
      <c r="B3" s="2" t="s">
        <v>2</v>
      </c>
      <c r="C3" t="s">
        <v>1311</v>
      </c>
    </row>
    <row r="4" spans="2:52">
      <c r="B4" s="2" t="s">
        <v>3</v>
      </c>
      <c r="C4" t="s">
        <v>197</v>
      </c>
    </row>
    <row r="5" spans="2:52">
      <c r="B5" s="75" t="s">
        <v>198</v>
      </c>
      <c r="C5" t="s">
        <v>199</v>
      </c>
    </row>
    <row r="6" spans="2:52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52" ht="26.25" customHeight="1">
      <c r="B7" s="99" t="s">
        <v>145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22442000</v>
      </c>
      <c r="H11" s="7"/>
      <c r="I11" s="76">
        <v>1319.3717347300001</v>
      </c>
      <c r="J11" s="7"/>
      <c r="K11" s="76">
        <v>100</v>
      </c>
      <c r="L11" s="76">
        <v>0.15</v>
      </c>
      <c r="AZ11" s="16"/>
    </row>
    <row r="12" spans="2:52">
      <c r="B12" s="78" t="s">
        <v>205</v>
      </c>
      <c r="C12" s="16"/>
      <c r="D12" s="16"/>
      <c r="G12" s="79">
        <v>22442000</v>
      </c>
      <c r="I12" s="79">
        <v>1319.3717347300001</v>
      </c>
      <c r="K12" s="79">
        <v>100</v>
      </c>
      <c r="L12" s="79">
        <v>0.15</v>
      </c>
    </row>
    <row r="13" spans="2:52">
      <c r="B13" s="78" t="s">
        <v>692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224</v>
      </c>
      <c r="C14" t="s">
        <v>224</v>
      </c>
      <c r="D14" t="s">
        <v>224</v>
      </c>
      <c r="E14" t="s">
        <v>224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693</v>
      </c>
      <c r="C15" s="16"/>
      <c r="D15" s="16"/>
      <c r="G15" s="79">
        <v>22442000</v>
      </c>
      <c r="I15" s="79">
        <v>1319.3717347300001</v>
      </c>
      <c r="K15" s="79">
        <v>100</v>
      </c>
      <c r="L15" s="79">
        <v>0.15</v>
      </c>
    </row>
    <row r="16" spans="2:52">
      <c r="B16" t="s">
        <v>1039</v>
      </c>
      <c r="C16" t="s">
        <v>1040</v>
      </c>
      <c r="D16" t="s">
        <v>126</v>
      </c>
      <c r="E16" t="s">
        <v>109</v>
      </c>
      <c r="F16" t="s">
        <v>1041</v>
      </c>
      <c r="G16" s="77">
        <v>-1797000</v>
      </c>
      <c r="H16" s="77">
        <v>0.95140000000000002</v>
      </c>
      <c r="I16" s="77">
        <v>-59.667336419999998</v>
      </c>
      <c r="J16" s="77">
        <v>0</v>
      </c>
      <c r="K16" s="77">
        <v>-4.5199999999999996</v>
      </c>
      <c r="L16" s="77">
        <v>-0.01</v>
      </c>
    </row>
    <row r="17" spans="2:12">
      <c r="B17" t="s">
        <v>1042</v>
      </c>
      <c r="C17" t="s">
        <v>1043</v>
      </c>
      <c r="D17" t="s">
        <v>126</v>
      </c>
      <c r="E17" t="s">
        <v>109</v>
      </c>
      <c r="F17" t="s">
        <v>1044</v>
      </c>
      <c r="G17" s="77">
        <v>-1947000</v>
      </c>
      <c r="H17" s="77">
        <v>0.84709999999999996</v>
      </c>
      <c r="I17" s="77">
        <v>-57.560699130000003</v>
      </c>
      <c r="J17" s="77">
        <v>0</v>
      </c>
      <c r="K17" s="77">
        <v>-4.3600000000000003</v>
      </c>
      <c r="L17" s="77">
        <v>-0.01</v>
      </c>
    </row>
    <row r="18" spans="2:12">
      <c r="B18" t="s">
        <v>1045</v>
      </c>
      <c r="C18" t="s">
        <v>1046</v>
      </c>
      <c r="D18" t="s">
        <v>126</v>
      </c>
      <c r="E18" t="s">
        <v>109</v>
      </c>
      <c r="F18" t="s">
        <v>1047</v>
      </c>
      <c r="G18" s="77">
        <v>-1900000</v>
      </c>
      <c r="H18" s="77">
        <v>0.23749999999999999</v>
      </c>
      <c r="I18" s="77">
        <v>-15.748625000000001</v>
      </c>
      <c r="J18" s="77">
        <v>0</v>
      </c>
      <c r="K18" s="77">
        <v>-1.19</v>
      </c>
      <c r="L18" s="77">
        <v>0</v>
      </c>
    </row>
    <row r="19" spans="2:12">
      <c r="B19" t="s">
        <v>1048</v>
      </c>
      <c r="C19" t="s">
        <v>1049</v>
      </c>
      <c r="D19" t="s">
        <v>126</v>
      </c>
      <c r="E19" t="s">
        <v>109</v>
      </c>
      <c r="F19" t="s">
        <v>1050</v>
      </c>
      <c r="G19" s="77">
        <v>-1830000</v>
      </c>
      <c r="H19" s="77">
        <v>3.3999999999999998E-3</v>
      </c>
      <c r="I19" s="77">
        <v>-0.2171478</v>
      </c>
      <c r="J19" s="77">
        <v>0</v>
      </c>
      <c r="K19" s="77">
        <v>-0.02</v>
      </c>
      <c r="L19" s="77">
        <v>0</v>
      </c>
    </row>
    <row r="20" spans="2:12">
      <c r="B20" t="s">
        <v>1051</v>
      </c>
      <c r="C20" t="s">
        <v>1052</v>
      </c>
      <c r="D20" t="s">
        <v>126</v>
      </c>
      <c r="E20" t="s">
        <v>109</v>
      </c>
      <c r="F20" t="s">
        <v>1041</v>
      </c>
      <c r="G20" s="77">
        <v>7188000</v>
      </c>
      <c r="H20" s="77">
        <v>1.1540999999999999</v>
      </c>
      <c r="I20" s="77">
        <v>289.51891092</v>
      </c>
      <c r="J20" s="77">
        <v>0</v>
      </c>
      <c r="K20" s="77">
        <v>21.94</v>
      </c>
      <c r="L20" s="77">
        <v>0.03</v>
      </c>
    </row>
    <row r="21" spans="2:12">
      <c r="B21" t="s">
        <v>1053</v>
      </c>
      <c r="C21" t="s">
        <v>1054</v>
      </c>
      <c r="D21" t="s">
        <v>126</v>
      </c>
      <c r="E21" t="s">
        <v>109</v>
      </c>
      <c r="F21" t="s">
        <v>1044</v>
      </c>
      <c r="G21" s="77">
        <v>7788000</v>
      </c>
      <c r="H21" s="77">
        <v>0.96679999999999999</v>
      </c>
      <c r="I21" s="77">
        <v>262.77740016000001</v>
      </c>
      <c r="J21" s="77">
        <v>0</v>
      </c>
      <c r="K21" s="77">
        <v>19.920000000000002</v>
      </c>
      <c r="L21" s="77">
        <v>0.03</v>
      </c>
    </row>
    <row r="22" spans="2:12">
      <c r="B22" t="s">
        <v>1055</v>
      </c>
      <c r="C22" t="s">
        <v>1056</v>
      </c>
      <c r="D22" t="s">
        <v>126</v>
      </c>
      <c r="E22" t="s">
        <v>109</v>
      </c>
      <c r="F22" t="s">
        <v>1047</v>
      </c>
      <c r="G22" s="77">
        <v>7600000</v>
      </c>
      <c r="H22" s="77">
        <v>1.5244</v>
      </c>
      <c r="I22" s="77">
        <v>404.33185600000002</v>
      </c>
      <c r="J22" s="77">
        <v>0</v>
      </c>
      <c r="K22" s="77">
        <v>30.65</v>
      </c>
      <c r="L22" s="77">
        <v>0.05</v>
      </c>
    </row>
    <row r="23" spans="2:12">
      <c r="B23" t="s">
        <v>1057</v>
      </c>
      <c r="C23" t="s">
        <v>1058</v>
      </c>
      <c r="D23" t="s">
        <v>126</v>
      </c>
      <c r="E23" t="s">
        <v>109</v>
      </c>
      <c r="F23" t="s">
        <v>1050</v>
      </c>
      <c r="G23" s="77">
        <v>7340000</v>
      </c>
      <c r="H23" s="77">
        <v>1.9359999999999999</v>
      </c>
      <c r="I23" s="77">
        <v>495.93737599999997</v>
      </c>
      <c r="J23" s="77">
        <v>0</v>
      </c>
      <c r="K23" s="77">
        <v>37.590000000000003</v>
      </c>
      <c r="L23" s="77">
        <v>0.06</v>
      </c>
    </row>
    <row r="24" spans="2:12">
      <c r="B24" s="78" t="s">
        <v>1059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224</v>
      </c>
      <c r="C25" t="s">
        <v>224</v>
      </c>
      <c r="D25" t="s">
        <v>224</v>
      </c>
      <c r="E25" t="s">
        <v>224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694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224</v>
      </c>
      <c r="C27" t="s">
        <v>224</v>
      </c>
      <c r="D27" t="s">
        <v>224</v>
      </c>
      <c r="E27" t="s">
        <v>224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351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224</v>
      </c>
      <c r="C29" t="s">
        <v>224</v>
      </c>
      <c r="D29" t="s">
        <v>224</v>
      </c>
      <c r="E29" t="s">
        <v>224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229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s="78" t="s">
        <v>692</v>
      </c>
      <c r="C31" s="16"/>
      <c r="D31" s="16"/>
      <c r="G31" s="79">
        <v>0</v>
      </c>
      <c r="I31" s="79">
        <v>0</v>
      </c>
      <c r="K31" s="79">
        <v>0</v>
      </c>
      <c r="L31" s="79">
        <v>0</v>
      </c>
    </row>
    <row r="32" spans="2:12">
      <c r="B32" t="s">
        <v>224</v>
      </c>
      <c r="C32" t="s">
        <v>224</v>
      </c>
      <c r="D32" t="s">
        <v>224</v>
      </c>
      <c r="E32" t="s">
        <v>224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12">
      <c r="B33" s="78" t="s">
        <v>695</v>
      </c>
      <c r="C33" s="16"/>
      <c r="D33" s="16"/>
      <c r="G33" s="79">
        <v>0</v>
      </c>
      <c r="I33" s="79">
        <v>0</v>
      </c>
      <c r="K33" s="79">
        <v>0</v>
      </c>
      <c r="L33" s="79">
        <v>0</v>
      </c>
    </row>
    <row r="34" spans="2:12">
      <c r="B34" t="s">
        <v>224</v>
      </c>
      <c r="C34" t="s">
        <v>224</v>
      </c>
      <c r="D34" t="s">
        <v>224</v>
      </c>
      <c r="E34" t="s">
        <v>224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s="78" t="s">
        <v>694</v>
      </c>
      <c r="C35" s="16"/>
      <c r="D35" s="16"/>
      <c r="G35" s="79">
        <v>0</v>
      </c>
      <c r="I35" s="79">
        <v>0</v>
      </c>
      <c r="K35" s="79">
        <v>0</v>
      </c>
      <c r="L35" s="79">
        <v>0</v>
      </c>
    </row>
    <row r="36" spans="2:12">
      <c r="B36" t="s">
        <v>224</v>
      </c>
      <c r="C36" t="s">
        <v>224</v>
      </c>
      <c r="D36" t="s">
        <v>224</v>
      </c>
      <c r="E36" t="s">
        <v>224</v>
      </c>
      <c r="G36" s="77">
        <v>0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</row>
    <row r="37" spans="2:12">
      <c r="B37" s="78" t="s">
        <v>696</v>
      </c>
      <c r="C37" s="16"/>
      <c r="D37" s="16"/>
      <c r="G37" s="79">
        <v>0</v>
      </c>
      <c r="I37" s="79">
        <v>0</v>
      </c>
      <c r="K37" s="79">
        <v>0</v>
      </c>
      <c r="L37" s="79">
        <v>0</v>
      </c>
    </row>
    <row r="38" spans="2:12">
      <c r="B38" t="s">
        <v>224</v>
      </c>
      <c r="C38" t="s">
        <v>224</v>
      </c>
      <c r="D38" t="s">
        <v>224</v>
      </c>
      <c r="E38" t="s">
        <v>224</v>
      </c>
      <c r="G38" s="77">
        <v>0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</row>
    <row r="39" spans="2:12">
      <c r="B39" s="78" t="s">
        <v>351</v>
      </c>
      <c r="C39" s="16"/>
      <c r="D39" s="16"/>
      <c r="G39" s="79">
        <v>0</v>
      </c>
      <c r="I39" s="79">
        <v>0</v>
      </c>
      <c r="K39" s="79">
        <v>0</v>
      </c>
      <c r="L39" s="79">
        <v>0</v>
      </c>
    </row>
    <row r="40" spans="2:12">
      <c r="B40" t="s">
        <v>224</v>
      </c>
      <c r="C40" t="s">
        <v>224</v>
      </c>
      <c r="D40" t="s">
        <v>224</v>
      </c>
      <c r="E40" t="s">
        <v>224</v>
      </c>
      <c r="G40" s="77">
        <v>0</v>
      </c>
      <c r="H40" s="77">
        <v>0</v>
      </c>
      <c r="I40" s="77">
        <v>0</v>
      </c>
      <c r="J40" s="77">
        <v>0</v>
      </c>
      <c r="K40" s="77">
        <v>0</v>
      </c>
      <c r="L40" s="77">
        <v>0</v>
      </c>
    </row>
    <row r="41" spans="2:12">
      <c r="B41" t="s">
        <v>231</v>
      </c>
      <c r="C41" s="16"/>
      <c r="D41" s="16"/>
    </row>
    <row r="42" spans="2:12">
      <c r="B42" t="s">
        <v>272</v>
      </c>
      <c r="C42" s="16"/>
      <c r="D42" s="16"/>
    </row>
    <row r="43" spans="2:12">
      <c r="B43" t="s">
        <v>273</v>
      </c>
      <c r="C43" s="16"/>
      <c r="D43" s="16"/>
    </row>
    <row r="44" spans="2:12">
      <c r="B44" t="s">
        <v>274</v>
      </c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  <c r="C2" s="15" t="s">
        <v>1310</v>
      </c>
    </row>
    <row r="3" spans="2:13">
      <c r="B3" s="2" t="s">
        <v>2</v>
      </c>
      <c r="C3" t="s">
        <v>1311</v>
      </c>
    </row>
    <row r="4" spans="2:13">
      <c r="B4" s="2" t="s">
        <v>3</v>
      </c>
      <c r="C4" t="s">
        <v>197</v>
      </c>
    </row>
    <row r="5" spans="2:13">
      <c r="B5" s="75" t="s">
        <v>198</v>
      </c>
      <c r="C5" t="s">
        <v>199</v>
      </c>
    </row>
    <row r="7" spans="2:13" ht="26.25" customHeight="1">
      <c r="B7" s="89" t="s">
        <v>48</v>
      </c>
      <c r="C7" s="90"/>
      <c r="D7" s="90"/>
      <c r="E7" s="90"/>
      <c r="F7" s="90"/>
      <c r="G7" s="90"/>
      <c r="H7" s="90"/>
      <c r="I7" s="90"/>
      <c r="J7" s="90"/>
      <c r="K7" s="90"/>
      <c r="L7" s="90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22018.149905170001</v>
      </c>
      <c r="K11" s="76">
        <v>100</v>
      </c>
      <c r="L11" s="76">
        <v>2.57</v>
      </c>
    </row>
    <row r="12" spans="2:13">
      <c r="B12" s="78" t="s">
        <v>205</v>
      </c>
      <c r="C12" s="26"/>
      <c r="D12" s="27"/>
      <c r="E12" s="27"/>
      <c r="F12" s="27"/>
      <c r="G12" s="27"/>
      <c r="H12" s="27"/>
      <c r="I12" s="79">
        <v>0</v>
      </c>
      <c r="J12" s="79">
        <v>22018.149905170001</v>
      </c>
      <c r="K12" s="79">
        <v>100</v>
      </c>
      <c r="L12" s="79">
        <v>2.57</v>
      </c>
    </row>
    <row r="13" spans="2:13">
      <c r="B13" s="78" t="s">
        <v>206</v>
      </c>
      <c r="C13" s="26"/>
      <c r="D13" s="27"/>
      <c r="E13" s="27"/>
      <c r="F13" s="27"/>
      <c r="G13" s="27"/>
      <c r="H13" s="27"/>
      <c r="I13" s="79">
        <v>0</v>
      </c>
      <c r="J13" s="79">
        <v>19343.606019999999</v>
      </c>
      <c r="K13" s="79">
        <v>87.85</v>
      </c>
      <c r="L13" s="79">
        <v>2.2599999999999998</v>
      </c>
    </row>
    <row r="14" spans="2:13">
      <c r="B14" t="s">
        <v>207</v>
      </c>
      <c r="C14" t="s">
        <v>208</v>
      </c>
      <c r="D14" t="s">
        <v>209</v>
      </c>
      <c r="E14" t="s">
        <v>210</v>
      </c>
      <c r="F14" t="s">
        <v>152</v>
      </c>
      <c r="G14" t="s">
        <v>105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13">
      <c r="B15" t="s">
        <v>211</v>
      </c>
      <c r="C15" t="s">
        <v>212</v>
      </c>
      <c r="D15" t="s">
        <v>213</v>
      </c>
      <c r="E15" t="s">
        <v>210</v>
      </c>
      <c r="F15" t="s">
        <v>152</v>
      </c>
      <c r="G15" t="s">
        <v>105</v>
      </c>
      <c r="H15" s="77">
        <v>0</v>
      </c>
      <c r="I15" s="77">
        <v>0</v>
      </c>
      <c r="J15" s="77">
        <v>19343.606019999999</v>
      </c>
      <c r="K15" s="77">
        <v>87.85</v>
      </c>
      <c r="L15" s="77">
        <v>2.2599999999999998</v>
      </c>
    </row>
    <row r="16" spans="2:13">
      <c r="B16" s="78" t="s">
        <v>214</v>
      </c>
      <c r="D16" s="16"/>
      <c r="I16" s="79">
        <v>0</v>
      </c>
      <c r="J16" s="79">
        <v>2674.5438851700001</v>
      </c>
      <c r="K16" s="79">
        <v>12.15</v>
      </c>
      <c r="L16" s="79">
        <v>0.31</v>
      </c>
    </row>
    <row r="17" spans="2:12">
      <c r="B17" t="s">
        <v>215</v>
      </c>
      <c r="C17" t="s">
        <v>216</v>
      </c>
      <c r="D17" t="s">
        <v>213</v>
      </c>
      <c r="E17" t="s">
        <v>210</v>
      </c>
      <c r="F17" t="s">
        <v>152</v>
      </c>
      <c r="G17" t="s">
        <v>109</v>
      </c>
      <c r="H17" s="77">
        <v>0</v>
      </c>
      <c r="I17" s="77">
        <v>0</v>
      </c>
      <c r="J17" s="77">
        <v>2674.6941548999998</v>
      </c>
      <c r="K17" s="77">
        <v>12.15</v>
      </c>
      <c r="L17" s="77">
        <v>0.31</v>
      </c>
    </row>
    <row r="18" spans="2:12">
      <c r="B18" t="s">
        <v>217</v>
      </c>
      <c r="C18" t="s">
        <v>218</v>
      </c>
      <c r="D18" t="s">
        <v>213</v>
      </c>
      <c r="E18" t="s">
        <v>210</v>
      </c>
      <c r="F18" t="s">
        <v>152</v>
      </c>
      <c r="G18" t="s">
        <v>113</v>
      </c>
      <c r="H18" s="77">
        <v>0</v>
      </c>
      <c r="I18" s="77">
        <v>0</v>
      </c>
      <c r="J18" s="77">
        <v>-0.11987325</v>
      </c>
      <c r="K18" s="77">
        <v>0</v>
      </c>
      <c r="L18" s="77">
        <v>0</v>
      </c>
    </row>
    <row r="19" spans="2:12">
      <c r="B19" t="s">
        <v>219</v>
      </c>
      <c r="C19" t="s">
        <v>220</v>
      </c>
      <c r="D19" t="s">
        <v>213</v>
      </c>
      <c r="E19" t="s">
        <v>210</v>
      </c>
      <c r="F19" t="s">
        <v>152</v>
      </c>
      <c r="G19" t="s">
        <v>116</v>
      </c>
      <c r="H19" s="77">
        <v>0</v>
      </c>
      <c r="I19" s="77">
        <v>0</v>
      </c>
      <c r="J19" s="77">
        <v>-1.7281680000000001E-2</v>
      </c>
      <c r="K19" s="77">
        <v>0</v>
      </c>
      <c r="L19" s="77">
        <v>0</v>
      </c>
    </row>
    <row r="20" spans="2:12">
      <c r="B20" t="s">
        <v>221</v>
      </c>
      <c r="C20" t="s">
        <v>222</v>
      </c>
      <c r="D20" t="s">
        <v>213</v>
      </c>
      <c r="E20" t="s">
        <v>210</v>
      </c>
      <c r="F20" t="s">
        <v>152</v>
      </c>
      <c r="G20" t="s">
        <v>201</v>
      </c>
      <c r="H20" s="77">
        <v>0</v>
      </c>
      <c r="I20" s="77">
        <v>0</v>
      </c>
      <c r="J20" s="77">
        <v>-1.3114799999999999E-2</v>
      </c>
      <c r="K20" s="77">
        <v>0</v>
      </c>
      <c r="L20" s="77">
        <v>0</v>
      </c>
    </row>
    <row r="21" spans="2:12">
      <c r="B21" s="78" t="s">
        <v>223</v>
      </c>
      <c r="D21" s="16"/>
      <c r="I21" s="79">
        <v>0</v>
      </c>
      <c r="J21" s="79">
        <v>0</v>
      </c>
      <c r="K21" s="79">
        <v>0</v>
      </c>
      <c r="L21" s="79">
        <v>0</v>
      </c>
    </row>
    <row r="22" spans="2:12">
      <c r="B22" t="s">
        <v>224</v>
      </c>
      <c r="C22" t="s">
        <v>224</v>
      </c>
      <c r="D22" s="16"/>
      <c r="E22" t="s">
        <v>224</v>
      </c>
      <c r="G22" t="s">
        <v>224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225</v>
      </c>
      <c r="D23" s="16"/>
      <c r="I23" s="79">
        <v>0</v>
      </c>
      <c r="J23" s="79">
        <v>0</v>
      </c>
      <c r="K23" s="79">
        <v>0</v>
      </c>
      <c r="L23" s="79">
        <v>0</v>
      </c>
    </row>
    <row r="24" spans="2:12">
      <c r="B24" t="s">
        <v>224</v>
      </c>
      <c r="C24" t="s">
        <v>224</v>
      </c>
      <c r="D24" s="16"/>
      <c r="E24" t="s">
        <v>224</v>
      </c>
      <c r="G24" t="s">
        <v>224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2:12">
      <c r="B25" s="78" t="s">
        <v>226</v>
      </c>
      <c r="D25" s="16"/>
      <c r="I25" s="79">
        <v>0</v>
      </c>
      <c r="J25" s="79">
        <v>0</v>
      </c>
      <c r="K25" s="79">
        <v>0</v>
      </c>
      <c r="L25" s="79">
        <v>0</v>
      </c>
    </row>
    <row r="26" spans="2:12">
      <c r="B26" t="s">
        <v>224</v>
      </c>
      <c r="C26" t="s">
        <v>224</v>
      </c>
      <c r="D26" s="16"/>
      <c r="E26" t="s">
        <v>224</v>
      </c>
      <c r="G26" t="s">
        <v>224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227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t="s">
        <v>224</v>
      </c>
      <c r="C28" t="s">
        <v>224</v>
      </c>
      <c r="D28" s="16"/>
      <c r="E28" t="s">
        <v>224</v>
      </c>
      <c r="G28" t="s">
        <v>224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228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224</v>
      </c>
      <c r="C30" t="s">
        <v>224</v>
      </c>
      <c r="D30" s="16"/>
      <c r="E30" t="s">
        <v>224</v>
      </c>
      <c r="G30" t="s">
        <v>224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229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s="78" t="s">
        <v>230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>
      <c r="B33" t="s">
        <v>224</v>
      </c>
      <c r="C33" t="s">
        <v>224</v>
      </c>
      <c r="D33" s="16"/>
      <c r="E33" t="s">
        <v>224</v>
      </c>
      <c r="G33" t="s">
        <v>224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s="78" t="s">
        <v>228</v>
      </c>
      <c r="D34" s="16"/>
      <c r="I34" s="79">
        <v>0</v>
      </c>
      <c r="J34" s="79">
        <v>0</v>
      </c>
      <c r="K34" s="79">
        <v>0</v>
      </c>
      <c r="L34" s="79">
        <v>0</v>
      </c>
    </row>
    <row r="35" spans="2:12">
      <c r="B35" t="s">
        <v>224</v>
      </c>
      <c r="C35" t="s">
        <v>224</v>
      </c>
      <c r="D35" s="16"/>
      <c r="E35" t="s">
        <v>224</v>
      </c>
      <c r="G35" t="s">
        <v>224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</row>
    <row r="36" spans="2:12">
      <c r="B36" t="s">
        <v>231</v>
      </c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  <c r="C2" s="15" t="s">
        <v>1310</v>
      </c>
    </row>
    <row r="3" spans="2:49">
      <c r="B3" s="2" t="s">
        <v>2</v>
      </c>
      <c r="C3" t="s">
        <v>1311</v>
      </c>
    </row>
    <row r="4" spans="2:49">
      <c r="B4" s="2" t="s">
        <v>3</v>
      </c>
      <c r="C4" t="s">
        <v>197</v>
      </c>
    </row>
    <row r="5" spans="2:49">
      <c r="B5" s="75" t="s">
        <v>198</v>
      </c>
      <c r="C5" t="s">
        <v>199</v>
      </c>
    </row>
    <row r="6" spans="2:49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1"/>
    </row>
    <row r="7" spans="2:49" ht="26.25" customHeight="1">
      <c r="B7" s="99" t="s">
        <v>146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57912300</v>
      </c>
      <c r="H11" s="7"/>
      <c r="I11" s="76">
        <v>-927.35829735294351</v>
      </c>
      <c r="J11" s="76">
        <v>100</v>
      </c>
      <c r="K11" s="76">
        <v>-0.11</v>
      </c>
      <c r="AW11" s="16"/>
    </row>
    <row r="12" spans="2:49">
      <c r="B12" s="78" t="s">
        <v>205</v>
      </c>
      <c r="C12" s="16"/>
      <c r="D12" s="16"/>
      <c r="G12" s="79">
        <v>57912300</v>
      </c>
      <c r="I12" s="79">
        <v>-927.35829735294351</v>
      </c>
      <c r="J12" s="79">
        <v>100</v>
      </c>
      <c r="K12" s="79">
        <v>-0.11</v>
      </c>
    </row>
    <row r="13" spans="2:49">
      <c r="B13" s="78" t="s">
        <v>692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224</v>
      </c>
      <c r="C14" t="s">
        <v>224</v>
      </c>
      <c r="D14" t="s">
        <v>224</v>
      </c>
      <c r="E14" t="s">
        <v>224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693</v>
      </c>
      <c r="C15" s="16"/>
      <c r="D15" s="16"/>
      <c r="G15" s="79">
        <v>-13164700</v>
      </c>
      <c r="I15" s="79">
        <v>648.56739573275706</v>
      </c>
      <c r="J15" s="79">
        <v>-69.94</v>
      </c>
      <c r="K15" s="79">
        <v>0.08</v>
      </c>
    </row>
    <row r="16" spans="2:49">
      <c r="B16" t="s">
        <v>1060</v>
      </c>
      <c r="C16" t="s">
        <v>1061</v>
      </c>
      <c r="D16" t="s">
        <v>126</v>
      </c>
      <c r="E16" t="s">
        <v>113</v>
      </c>
      <c r="F16" t="s">
        <v>1062</v>
      </c>
      <c r="G16" s="77">
        <v>-320000</v>
      </c>
      <c r="H16" s="77">
        <v>-2.9638867924528314</v>
      </c>
      <c r="I16" s="77">
        <v>9.4844377358490597</v>
      </c>
      <c r="J16" s="77">
        <v>-1.02</v>
      </c>
      <c r="K16" s="77">
        <v>0</v>
      </c>
    </row>
    <row r="17" spans="2:11">
      <c r="B17" t="s">
        <v>1063</v>
      </c>
      <c r="C17" t="s">
        <v>1064</v>
      </c>
      <c r="D17" t="s">
        <v>126</v>
      </c>
      <c r="E17" t="s">
        <v>109</v>
      </c>
      <c r="F17" t="s">
        <v>1065</v>
      </c>
      <c r="G17" s="77">
        <v>-8019400</v>
      </c>
      <c r="H17" s="77">
        <v>-9.3860119047619026</v>
      </c>
      <c r="I17" s="77">
        <v>752.70183869047605</v>
      </c>
      <c r="J17" s="77">
        <v>-81.17</v>
      </c>
      <c r="K17" s="77">
        <v>0.09</v>
      </c>
    </row>
    <row r="18" spans="2:11">
      <c r="B18" t="s">
        <v>1066</v>
      </c>
      <c r="C18" t="s">
        <v>1067</v>
      </c>
      <c r="D18" t="s">
        <v>126</v>
      </c>
      <c r="E18" t="s">
        <v>202</v>
      </c>
      <c r="F18" t="s">
        <v>1068</v>
      </c>
      <c r="G18" s="77">
        <v>-2222900</v>
      </c>
      <c r="H18" s="77">
        <v>0.48422512647554994</v>
      </c>
      <c r="I18" s="77">
        <v>-10.763840336425</v>
      </c>
      <c r="J18" s="77">
        <v>1.1599999999999999</v>
      </c>
      <c r="K18" s="77">
        <v>0</v>
      </c>
    </row>
    <row r="19" spans="2:11">
      <c r="B19" t="s">
        <v>1069</v>
      </c>
      <c r="C19" t="s">
        <v>1070</v>
      </c>
      <c r="D19" t="s">
        <v>126</v>
      </c>
      <c r="E19" t="s">
        <v>113</v>
      </c>
      <c r="F19" t="s">
        <v>1068</v>
      </c>
      <c r="G19" s="77">
        <v>-2566700</v>
      </c>
      <c r="H19" s="77">
        <v>4.0310714285714342</v>
      </c>
      <c r="I19" s="77">
        <v>-103.465510357143</v>
      </c>
      <c r="J19" s="77">
        <v>11.16</v>
      </c>
      <c r="K19" s="77">
        <v>-0.01</v>
      </c>
    </row>
    <row r="20" spans="2:11">
      <c r="B20" t="s">
        <v>1071</v>
      </c>
      <c r="C20" t="s">
        <v>1072</v>
      </c>
      <c r="D20" t="s">
        <v>126</v>
      </c>
      <c r="E20" t="s">
        <v>113</v>
      </c>
      <c r="F20" t="s">
        <v>1073</v>
      </c>
      <c r="G20" s="77">
        <v>-35700</v>
      </c>
      <c r="H20" s="77">
        <v>-1.71</v>
      </c>
      <c r="I20" s="77">
        <v>0.61046999999999996</v>
      </c>
      <c r="J20" s="77">
        <v>-7.0000000000000007E-2</v>
      </c>
      <c r="K20" s="77">
        <v>0</v>
      </c>
    </row>
    <row r="21" spans="2:11">
      <c r="B21" s="78" t="s">
        <v>1059</v>
      </c>
      <c r="C21" s="16"/>
      <c r="D21" s="16"/>
      <c r="G21" s="79">
        <v>-2165000</v>
      </c>
      <c r="I21" s="79">
        <v>-109.31419533003334</v>
      </c>
      <c r="J21" s="79">
        <v>11.79</v>
      </c>
      <c r="K21" s="79">
        <v>-0.01</v>
      </c>
    </row>
    <row r="22" spans="2:11">
      <c r="B22" t="s">
        <v>1074</v>
      </c>
      <c r="C22" t="s">
        <v>1075</v>
      </c>
      <c r="D22" t="s">
        <v>126</v>
      </c>
      <c r="E22" t="s">
        <v>113</v>
      </c>
      <c r="F22" t="s">
        <v>1076</v>
      </c>
      <c r="G22" s="77">
        <v>-2110000</v>
      </c>
      <c r="H22" s="77">
        <v>5.0957666666666821</v>
      </c>
      <c r="I22" s="77">
        <v>-107.520676666667</v>
      </c>
      <c r="J22" s="77">
        <v>11.59</v>
      </c>
      <c r="K22" s="77">
        <v>-0.01</v>
      </c>
    </row>
    <row r="23" spans="2:11">
      <c r="B23" t="s">
        <v>1077</v>
      </c>
      <c r="C23" t="s">
        <v>1078</v>
      </c>
      <c r="D23" t="s">
        <v>126</v>
      </c>
      <c r="E23" t="s">
        <v>113</v>
      </c>
      <c r="F23" t="s">
        <v>1076</v>
      </c>
      <c r="G23" s="77">
        <v>-30000</v>
      </c>
      <c r="H23" s="77">
        <v>5.0884</v>
      </c>
      <c r="I23" s="77">
        <v>-1.5265200000000001</v>
      </c>
      <c r="J23" s="77">
        <v>0.16</v>
      </c>
      <c r="K23" s="77">
        <v>0</v>
      </c>
    </row>
    <row r="24" spans="2:11">
      <c r="B24" t="s">
        <v>1079</v>
      </c>
      <c r="C24" t="s">
        <v>1080</v>
      </c>
      <c r="D24" t="s">
        <v>126</v>
      </c>
      <c r="E24" t="s">
        <v>113</v>
      </c>
      <c r="F24" t="s">
        <v>1081</v>
      </c>
      <c r="G24" s="77">
        <v>-20000</v>
      </c>
      <c r="H24" s="77">
        <v>0.67917499999999997</v>
      </c>
      <c r="I24" s="77">
        <v>-0.13583500000000001</v>
      </c>
      <c r="J24" s="77">
        <v>0.01</v>
      </c>
      <c r="K24" s="77">
        <v>0</v>
      </c>
    </row>
    <row r="25" spans="2:11">
      <c r="B25" t="s">
        <v>1082</v>
      </c>
      <c r="C25" t="s">
        <v>1083</v>
      </c>
      <c r="D25" t="s">
        <v>126</v>
      </c>
      <c r="E25" t="s">
        <v>113</v>
      </c>
      <c r="F25" t="s">
        <v>1084</v>
      </c>
      <c r="G25" s="77">
        <v>-5000</v>
      </c>
      <c r="H25" s="77">
        <v>2.6232732673267201</v>
      </c>
      <c r="I25" s="77">
        <v>-0.131163663366336</v>
      </c>
      <c r="J25" s="77">
        <v>0.01</v>
      </c>
      <c r="K25" s="77">
        <v>0</v>
      </c>
    </row>
    <row r="26" spans="2:11">
      <c r="B26" s="78" t="s">
        <v>694</v>
      </c>
      <c r="C26" s="16"/>
      <c r="D26" s="16"/>
      <c r="G26" s="79">
        <v>73242000</v>
      </c>
      <c r="I26" s="79">
        <v>-1466.6114977556672</v>
      </c>
      <c r="J26" s="79">
        <v>158.15</v>
      </c>
      <c r="K26" s="79">
        <v>-0.17</v>
      </c>
    </row>
    <row r="27" spans="2:11">
      <c r="B27" t="s">
        <v>1085</v>
      </c>
      <c r="C27" t="s">
        <v>1086</v>
      </c>
      <c r="D27" t="s">
        <v>126</v>
      </c>
      <c r="E27" t="s">
        <v>105</v>
      </c>
      <c r="F27" t="s">
        <v>1087</v>
      </c>
      <c r="G27" s="77">
        <v>40592000</v>
      </c>
      <c r="H27" s="77">
        <v>-0.81282417582417721</v>
      </c>
      <c r="I27" s="77">
        <v>-329.94158945055</v>
      </c>
      <c r="J27" s="77">
        <v>35.58</v>
      </c>
      <c r="K27" s="77">
        <v>-0.04</v>
      </c>
    </row>
    <row r="28" spans="2:11">
      <c r="B28" t="s">
        <v>1088</v>
      </c>
      <c r="C28" t="s">
        <v>1089</v>
      </c>
      <c r="D28" t="s">
        <v>126</v>
      </c>
      <c r="E28" t="s">
        <v>105</v>
      </c>
      <c r="F28" t="s">
        <v>1090</v>
      </c>
      <c r="G28" s="77">
        <v>823000</v>
      </c>
      <c r="H28" s="77">
        <v>3.0669346733668286E-2</v>
      </c>
      <c r="I28" s="77">
        <v>0.25240872361809003</v>
      </c>
      <c r="J28" s="77">
        <v>-0.03</v>
      </c>
      <c r="K28" s="77">
        <v>0</v>
      </c>
    </row>
    <row r="29" spans="2:11">
      <c r="B29" t="s">
        <v>1091</v>
      </c>
      <c r="C29" t="s">
        <v>1092</v>
      </c>
      <c r="D29" t="s">
        <v>126</v>
      </c>
      <c r="E29" t="s">
        <v>105</v>
      </c>
      <c r="F29" t="s">
        <v>1087</v>
      </c>
      <c r="G29" s="77">
        <v>6415000</v>
      </c>
      <c r="H29" s="77">
        <v>-2.0552803030303042</v>
      </c>
      <c r="I29" s="77">
        <v>-131.84623143939399</v>
      </c>
      <c r="J29" s="77">
        <v>14.22</v>
      </c>
      <c r="K29" s="77">
        <v>-0.02</v>
      </c>
    </row>
    <row r="30" spans="2:11">
      <c r="B30" t="s">
        <v>1093</v>
      </c>
      <c r="C30" t="s">
        <v>1094</v>
      </c>
      <c r="D30" t="s">
        <v>126</v>
      </c>
      <c r="E30" t="s">
        <v>105</v>
      </c>
      <c r="F30" t="s">
        <v>1095</v>
      </c>
      <c r="G30" s="77">
        <v>284000</v>
      </c>
      <c r="H30" s="77">
        <v>-1.6082760736196302</v>
      </c>
      <c r="I30" s="77">
        <v>-4.5675040490797496</v>
      </c>
      <c r="J30" s="77">
        <v>0.49</v>
      </c>
      <c r="K30" s="77">
        <v>0</v>
      </c>
    </row>
    <row r="31" spans="2:11">
      <c r="B31" t="s">
        <v>1096</v>
      </c>
      <c r="C31" t="s">
        <v>1097</v>
      </c>
      <c r="D31" t="s">
        <v>126</v>
      </c>
      <c r="E31" t="s">
        <v>105</v>
      </c>
      <c r="F31" t="s">
        <v>1011</v>
      </c>
      <c r="G31" s="77">
        <v>61000</v>
      </c>
      <c r="H31" s="77">
        <v>-2.8575624999999998</v>
      </c>
      <c r="I31" s="77">
        <v>-1.743113125</v>
      </c>
      <c r="J31" s="77">
        <v>0.19</v>
      </c>
      <c r="K31" s="77">
        <v>0</v>
      </c>
    </row>
    <row r="32" spans="2:11">
      <c r="B32" t="s">
        <v>1098</v>
      </c>
      <c r="C32" t="s">
        <v>1099</v>
      </c>
      <c r="D32" t="s">
        <v>126</v>
      </c>
      <c r="E32" t="s">
        <v>105</v>
      </c>
      <c r="F32" t="s">
        <v>1100</v>
      </c>
      <c r="G32" s="77">
        <v>15921000</v>
      </c>
      <c r="H32" s="77">
        <v>-4.5529919028340116</v>
      </c>
      <c r="I32" s="77">
        <v>-724.88184085020305</v>
      </c>
      <c r="J32" s="77">
        <v>78.17</v>
      </c>
      <c r="K32" s="77">
        <v>-0.08</v>
      </c>
    </row>
    <row r="33" spans="2:11">
      <c r="B33" t="s">
        <v>1101</v>
      </c>
      <c r="C33" t="s">
        <v>1102</v>
      </c>
      <c r="D33" t="s">
        <v>126</v>
      </c>
      <c r="E33" t="s">
        <v>109</v>
      </c>
      <c r="F33" t="s">
        <v>1062</v>
      </c>
      <c r="G33" s="77">
        <v>786000</v>
      </c>
      <c r="H33" s="77">
        <v>0.6356750785376466</v>
      </c>
      <c r="I33" s="77">
        <v>17.437457349397601</v>
      </c>
      <c r="J33" s="77">
        <v>-1.88</v>
      </c>
      <c r="K33" s="77">
        <v>0</v>
      </c>
    </row>
    <row r="34" spans="2:11">
      <c r="B34" t="s">
        <v>1103</v>
      </c>
      <c r="C34" t="s">
        <v>1104</v>
      </c>
      <c r="D34" t="s">
        <v>126</v>
      </c>
      <c r="E34" t="s">
        <v>105</v>
      </c>
      <c r="F34" t="s">
        <v>1105</v>
      </c>
      <c r="G34" s="77">
        <v>528000</v>
      </c>
      <c r="H34" s="77">
        <v>-1.1673092105263201</v>
      </c>
      <c r="I34" s="77">
        <v>-6.1633926315789704</v>
      </c>
      <c r="J34" s="77">
        <v>0.66</v>
      </c>
      <c r="K34" s="77">
        <v>0</v>
      </c>
    </row>
    <row r="35" spans="2:11">
      <c r="B35" t="s">
        <v>1106</v>
      </c>
      <c r="C35" t="s">
        <v>1107</v>
      </c>
      <c r="D35" t="s">
        <v>126</v>
      </c>
      <c r="E35" t="s">
        <v>105</v>
      </c>
      <c r="F35" t="s">
        <v>1108</v>
      </c>
      <c r="G35" s="77">
        <v>932000</v>
      </c>
      <c r="H35" s="77">
        <v>-1.3030680272108799</v>
      </c>
      <c r="I35" s="77">
        <v>-12.144594013605399</v>
      </c>
      <c r="J35" s="77">
        <v>1.31</v>
      </c>
      <c r="K35" s="77">
        <v>0</v>
      </c>
    </row>
    <row r="36" spans="2:11">
      <c r="B36" t="s">
        <v>1109</v>
      </c>
      <c r="C36" t="s">
        <v>1110</v>
      </c>
      <c r="D36" t="s">
        <v>126</v>
      </c>
      <c r="E36" t="s">
        <v>105</v>
      </c>
      <c r="F36" t="s">
        <v>1111</v>
      </c>
      <c r="G36" s="77">
        <v>846000</v>
      </c>
      <c r="H36" s="77">
        <v>-2.7699453681710167</v>
      </c>
      <c r="I36" s="77">
        <v>-23.433737814726801</v>
      </c>
      <c r="J36" s="77">
        <v>2.5299999999999998</v>
      </c>
      <c r="K36" s="77">
        <v>0</v>
      </c>
    </row>
    <row r="37" spans="2:11">
      <c r="B37" t="s">
        <v>1112</v>
      </c>
      <c r="C37" t="s">
        <v>1113</v>
      </c>
      <c r="D37" t="s">
        <v>126</v>
      </c>
      <c r="E37" t="s">
        <v>105</v>
      </c>
      <c r="F37" t="s">
        <v>1114</v>
      </c>
      <c r="G37" s="77">
        <v>6054000</v>
      </c>
      <c r="H37" s="77">
        <v>-4.1225530303030231</v>
      </c>
      <c r="I37" s="77">
        <v>-249.579360454545</v>
      </c>
      <c r="J37" s="77">
        <v>26.91</v>
      </c>
      <c r="K37" s="77">
        <v>-0.03</v>
      </c>
    </row>
    <row r="38" spans="2:11">
      <c r="B38" s="78" t="s">
        <v>351</v>
      </c>
      <c r="C38" s="16"/>
      <c r="D38" s="16"/>
      <c r="G38" s="79">
        <v>0</v>
      </c>
      <c r="I38" s="79">
        <v>0</v>
      </c>
      <c r="J38" s="79">
        <v>0</v>
      </c>
      <c r="K38" s="79">
        <v>0</v>
      </c>
    </row>
    <row r="39" spans="2:11">
      <c r="B39" t="s">
        <v>224</v>
      </c>
      <c r="C39" t="s">
        <v>224</v>
      </c>
      <c r="D39" t="s">
        <v>224</v>
      </c>
      <c r="E39" t="s">
        <v>224</v>
      </c>
      <c r="G39" s="77">
        <v>0</v>
      </c>
      <c r="H39" s="77">
        <v>0</v>
      </c>
      <c r="I39" s="77">
        <v>0</v>
      </c>
      <c r="J39" s="77">
        <v>0</v>
      </c>
      <c r="K39" s="77">
        <v>0</v>
      </c>
    </row>
    <row r="40" spans="2:11">
      <c r="B40" s="78" t="s">
        <v>229</v>
      </c>
      <c r="C40" s="16"/>
      <c r="D40" s="16"/>
      <c r="G40" s="79">
        <v>0</v>
      </c>
      <c r="I40" s="79">
        <v>0</v>
      </c>
      <c r="J40" s="79">
        <v>0</v>
      </c>
      <c r="K40" s="79">
        <v>0</v>
      </c>
    </row>
    <row r="41" spans="2:11">
      <c r="B41" s="78" t="s">
        <v>692</v>
      </c>
      <c r="C41" s="16"/>
      <c r="D41" s="16"/>
      <c r="G41" s="79">
        <v>0</v>
      </c>
      <c r="I41" s="79">
        <v>0</v>
      </c>
      <c r="J41" s="79">
        <v>0</v>
      </c>
      <c r="K41" s="79">
        <v>0</v>
      </c>
    </row>
    <row r="42" spans="2:11">
      <c r="B42" t="s">
        <v>224</v>
      </c>
      <c r="C42" t="s">
        <v>224</v>
      </c>
      <c r="D42" t="s">
        <v>224</v>
      </c>
      <c r="E42" t="s">
        <v>224</v>
      </c>
      <c r="G42" s="77">
        <v>0</v>
      </c>
      <c r="H42" s="77">
        <v>0</v>
      </c>
      <c r="I42" s="77">
        <v>0</v>
      </c>
      <c r="J42" s="77">
        <v>0</v>
      </c>
      <c r="K42" s="77">
        <v>0</v>
      </c>
    </row>
    <row r="43" spans="2:11">
      <c r="B43" s="78" t="s">
        <v>695</v>
      </c>
      <c r="C43" s="16"/>
      <c r="D43" s="16"/>
      <c r="G43" s="79">
        <v>0</v>
      </c>
      <c r="I43" s="79">
        <v>0</v>
      </c>
      <c r="J43" s="79">
        <v>0</v>
      </c>
      <c r="K43" s="79">
        <v>0</v>
      </c>
    </row>
    <row r="44" spans="2:11">
      <c r="B44" t="s">
        <v>224</v>
      </c>
      <c r="C44" t="s">
        <v>224</v>
      </c>
      <c r="D44" t="s">
        <v>224</v>
      </c>
      <c r="E44" t="s">
        <v>224</v>
      </c>
      <c r="G44" s="77">
        <v>0</v>
      </c>
      <c r="H44" s="77">
        <v>0</v>
      </c>
      <c r="I44" s="77">
        <v>0</v>
      </c>
      <c r="J44" s="77">
        <v>0</v>
      </c>
      <c r="K44" s="77">
        <v>0</v>
      </c>
    </row>
    <row r="45" spans="2:11">
      <c r="B45" s="78" t="s">
        <v>694</v>
      </c>
      <c r="C45" s="16"/>
      <c r="D45" s="16"/>
      <c r="G45" s="79">
        <v>0</v>
      </c>
      <c r="I45" s="79">
        <v>0</v>
      </c>
      <c r="J45" s="79">
        <v>0</v>
      </c>
      <c r="K45" s="79">
        <v>0</v>
      </c>
    </row>
    <row r="46" spans="2:11">
      <c r="B46" t="s">
        <v>224</v>
      </c>
      <c r="C46" t="s">
        <v>224</v>
      </c>
      <c r="D46" t="s">
        <v>224</v>
      </c>
      <c r="E46" t="s">
        <v>224</v>
      </c>
      <c r="G46" s="77">
        <v>0</v>
      </c>
      <c r="H46" s="77">
        <v>0</v>
      </c>
      <c r="I46" s="77">
        <v>0</v>
      </c>
      <c r="J46" s="77">
        <v>0</v>
      </c>
      <c r="K46" s="77">
        <v>0</v>
      </c>
    </row>
    <row r="47" spans="2:11">
      <c r="B47" s="78" t="s">
        <v>351</v>
      </c>
      <c r="C47" s="16"/>
      <c r="D47" s="16"/>
      <c r="G47" s="79">
        <v>0</v>
      </c>
      <c r="I47" s="79">
        <v>0</v>
      </c>
      <c r="J47" s="79">
        <v>0</v>
      </c>
      <c r="K47" s="79">
        <v>0</v>
      </c>
    </row>
    <row r="48" spans="2:11">
      <c r="B48" t="s">
        <v>224</v>
      </c>
      <c r="C48" t="s">
        <v>224</v>
      </c>
      <c r="D48" t="s">
        <v>224</v>
      </c>
      <c r="E48" t="s">
        <v>224</v>
      </c>
      <c r="G48" s="77">
        <v>0</v>
      </c>
      <c r="H48" s="77">
        <v>0</v>
      </c>
      <c r="I48" s="77">
        <v>0</v>
      </c>
      <c r="J48" s="77">
        <v>0</v>
      </c>
      <c r="K48" s="77">
        <v>0</v>
      </c>
    </row>
    <row r="49" spans="2:4">
      <c r="B49" t="s">
        <v>231</v>
      </c>
      <c r="C49" s="16"/>
      <c r="D49" s="16"/>
    </row>
    <row r="50" spans="2:4">
      <c r="B50" t="s">
        <v>272</v>
      </c>
      <c r="C50" s="16"/>
      <c r="D50" s="16"/>
    </row>
    <row r="51" spans="2:4">
      <c r="B51" t="s">
        <v>273</v>
      </c>
      <c r="C51" s="16"/>
      <c r="D51" s="16"/>
    </row>
    <row r="52" spans="2:4">
      <c r="B52" t="s">
        <v>274</v>
      </c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tabSelected="1" topLeftCell="A19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  <c r="C2" s="15" t="s">
        <v>1310</v>
      </c>
    </row>
    <row r="3" spans="2:78">
      <c r="B3" s="2" t="s">
        <v>2</v>
      </c>
      <c r="C3" t="s">
        <v>1311</v>
      </c>
    </row>
    <row r="4" spans="2:78">
      <c r="B4" s="2" t="s">
        <v>3</v>
      </c>
      <c r="C4" t="s">
        <v>197</v>
      </c>
    </row>
    <row r="5" spans="2:78">
      <c r="B5" s="75" t="s">
        <v>198</v>
      </c>
      <c r="C5" t="s">
        <v>199</v>
      </c>
    </row>
    <row r="6" spans="2:78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/>
    </row>
    <row r="7" spans="2:78" ht="26.25" customHeight="1">
      <c r="B7" s="99" t="s">
        <v>148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6.46</v>
      </c>
      <c r="I11" s="7"/>
      <c r="J11" s="7"/>
      <c r="K11" s="76">
        <v>8.7899999999999991</v>
      </c>
      <c r="L11" s="76">
        <v>26776313.239999998</v>
      </c>
      <c r="M11" s="7"/>
      <c r="N11" s="76">
        <v>7220.7879150589797</v>
      </c>
      <c r="O11" s="7"/>
      <c r="P11" s="76">
        <v>100</v>
      </c>
      <c r="Q11" s="76">
        <v>0.84</v>
      </c>
      <c r="R11" s="16"/>
      <c r="S11" s="16"/>
      <c r="T11" s="16"/>
      <c r="U11" s="16"/>
      <c r="V11" s="16"/>
      <c r="BZ11" s="16"/>
    </row>
    <row r="12" spans="2:78">
      <c r="B12" s="78" t="s">
        <v>205</v>
      </c>
      <c r="D12" s="16"/>
      <c r="H12" s="79">
        <v>1.74</v>
      </c>
      <c r="K12" s="79">
        <v>1.58</v>
      </c>
      <c r="L12" s="79">
        <v>1143113.24</v>
      </c>
      <c r="N12" s="79">
        <v>1157.1496144519999</v>
      </c>
      <c r="P12" s="79">
        <v>16.03</v>
      </c>
      <c r="Q12" s="79">
        <v>0.14000000000000001</v>
      </c>
    </row>
    <row r="13" spans="2:78">
      <c r="B13" s="78" t="s">
        <v>711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224</v>
      </c>
      <c r="C14" t="s">
        <v>224</v>
      </c>
      <c r="D14" s="16"/>
      <c r="E14" t="s">
        <v>224</v>
      </c>
      <c r="H14" s="77">
        <v>0</v>
      </c>
      <c r="I14" t="s">
        <v>224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712</v>
      </c>
      <c r="D15" s="16"/>
      <c r="H15" s="79">
        <v>1.02</v>
      </c>
      <c r="K15" s="79">
        <v>0.84</v>
      </c>
      <c r="L15" s="79">
        <v>66074.84</v>
      </c>
      <c r="N15" s="79">
        <v>66.60343872</v>
      </c>
      <c r="P15" s="79">
        <v>0.92</v>
      </c>
      <c r="Q15" s="79">
        <v>0.01</v>
      </c>
    </row>
    <row r="16" spans="2:78">
      <c r="B16" t="s">
        <v>1115</v>
      </c>
      <c r="C16" t="s">
        <v>1116</v>
      </c>
      <c r="D16" t="s">
        <v>718</v>
      </c>
      <c r="E16" t="s">
        <v>210</v>
      </c>
      <c r="F16" t="s">
        <v>152</v>
      </c>
      <c r="G16" t="s">
        <v>1117</v>
      </c>
      <c r="H16" s="77">
        <v>1.02</v>
      </c>
      <c r="I16" t="s">
        <v>105</v>
      </c>
      <c r="J16" s="77">
        <v>1.55</v>
      </c>
      <c r="K16" s="77">
        <v>0.84</v>
      </c>
      <c r="L16" s="77">
        <v>66074.84</v>
      </c>
      <c r="M16" s="77">
        <v>100.8</v>
      </c>
      <c r="N16" s="77">
        <v>66.60343872</v>
      </c>
      <c r="O16" s="77">
        <v>7.0000000000000007E-2</v>
      </c>
      <c r="P16" s="77">
        <v>0.92</v>
      </c>
      <c r="Q16" s="77">
        <v>0.01</v>
      </c>
    </row>
    <row r="17" spans="2:17">
      <c r="B17" s="78" t="s">
        <v>713</v>
      </c>
      <c r="D17" s="16"/>
      <c r="H17" s="79">
        <v>1.78</v>
      </c>
      <c r="K17" s="79">
        <v>1.63</v>
      </c>
      <c r="L17" s="79">
        <v>1077038.3999999999</v>
      </c>
      <c r="N17" s="79">
        <v>1090.5461757319999</v>
      </c>
      <c r="P17" s="79">
        <v>15.1</v>
      </c>
      <c r="Q17" s="79">
        <v>0.13</v>
      </c>
    </row>
    <row r="18" spans="2:17">
      <c r="B18" s="78" t="s">
        <v>714</v>
      </c>
      <c r="D18" s="16"/>
      <c r="H18" s="79">
        <v>1.78</v>
      </c>
      <c r="K18" s="79">
        <v>1.63</v>
      </c>
      <c r="L18" s="79">
        <v>1077038.3999999999</v>
      </c>
      <c r="N18" s="79">
        <v>1090.5461757319999</v>
      </c>
      <c r="P18" s="79">
        <v>15.1</v>
      </c>
      <c r="Q18" s="79">
        <v>0.13</v>
      </c>
    </row>
    <row r="19" spans="2:17">
      <c r="B19" t="s">
        <v>1118</v>
      </c>
      <c r="C19" t="s">
        <v>1119</v>
      </c>
      <c r="D19" t="s">
        <v>718</v>
      </c>
      <c r="E19" t="s">
        <v>777</v>
      </c>
      <c r="F19" t="s">
        <v>153</v>
      </c>
      <c r="G19" t="s">
        <v>1120</v>
      </c>
      <c r="H19" s="77">
        <v>2.52</v>
      </c>
      <c r="I19" t="s">
        <v>105</v>
      </c>
      <c r="J19" s="77">
        <v>2.5499999999999998</v>
      </c>
      <c r="K19" s="77">
        <v>1.78</v>
      </c>
      <c r="L19" s="77">
        <v>542554.36</v>
      </c>
      <c r="M19" s="77">
        <v>101.33</v>
      </c>
      <c r="N19" s="77">
        <v>549.77033298799995</v>
      </c>
      <c r="O19" s="77">
        <v>0</v>
      </c>
      <c r="P19" s="77">
        <v>7.61</v>
      </c>
      <c r="Q19" s="77">
        <v>0.06</v>
      </c>
    </row>
    <row r="20" spans="2:17">
      <c r="B20" t="s">
        <v>1121</v>
      </c>
      <c r="C20" t="s">
        <v>1122</v>
      </c>
      <c r="D20" t="s">
        <v>718</v>
      </c>
      <c r="E20" t="s">
        <v>777</v>
      </c>
      <c r="F20" t="s">
        <v>153</v>
      </c>
      <c r="G20" t="s">
        <v>1123</v>
      </c>
      <c r="H20" s="77">
        <v>0.84</v>
      </c>
      <c r="I20" t="s">
        <v>105</v>
      </c>
      <c r="J20" s="77">
        <v>0.02</v>
      </c>
      <c r="K20" s="77">
        <v>1.43</v>
      </c>
      <c r="L20" s="77">
        <v>285184.03999999998</v>
      </c>
      <c r="M20" s="77">
        <v>100.86</v>
      </c>
      <c r="N20" s="77">
        <v>287.63662274400002</v>
      </c>
      <c r="O20" s="77">
        <v>0</v>
      </c>
      <c r="P20" s="77">
        <v>3.98</v>
      </c>
      <c r="Q20" s="77">
        <v>0.03</v>
      </c>
    </row>
    <row r="21" spans="2:17">
      <c r="B21" t="s">
        <v>1124</v>
      </c>
      <c r="C21" t="s">
        <v>1125</v>
      </c>
      <c r="D21" t="s">
        <v>718</v>
      </c>
      <c r="E21" t="s">
        <v>777</v>
      </c>
      <c r="F21" t="s">
        <v>153</v>
      </c>
      <c r="G21" t="s">
        <v>1126</v>
      </c>
      <c r="H21" s="77">
        <v>1.26</v>
      </c>
      <c r="I21" t="s">
        <v>105</v>
      </c>
      <c r="J21" s="77">
        <v>2.64</v>
      </c>
      <c r="K21" s="77">
        <v>1.51</v>
      </c>
      <c r="L21" s="77">
        <v>249300</v>
      </c>
      <c r="M21" s="77">
        <v>101.54</v>
      </c>
      <c r="N21" s="77">
        <v>253.13921999999999</v>
      </c>
      <c r="O21" s="77">
        <v>0</v>
      </c>
      <c r="P21" s="77">
        <v>3.51</v>
      </c>
      <c r="Q21" s="77">
        <v>0.03</v>
      </c>
    </row>
    <row r="22" spans="2:17">
      <c r="B22" s="78" t="s">
        <v>715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224</v>
      </c>
      <c r="C23" t="s">
        <v>224</v>
      </c>
      <c r="D23" s="16"/>
      <c r="E23" t="s">
        <v>224</v>
      </c>
      <c r="H23" s="77">
        <v>0</v>
      </c>
      <c r="I23" t="s">
        <v>224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720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224</v>
      </c>
      <c r="C25" t="s">
        <v>224</v>
      </c>
      <c r="D25" s="16"/>
      <c r="E25" t="s">
        <v>224</v>
      </c>
      <c r="H25" s="77">
        <v>0</v>
      </c>
      <c r="I25" t="s">
        <v>224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721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t="s">
        <v>224</v>
      </c>
      <c r="C27" t="s">
        <v>224</v>
      </c>
      <c r="D27" s="16"/>
      <c r="E27" t="s">
        <v>224</v>
      </c>
      <c r="H27" s="77">
        <v>0</v>
      </c>
      <c r="I27" t="s">
        <v>224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229</v>
      </c>
      <c r="D28" s="16"/>
      <c r="H28" s="79">
        <v>7.36</v>
      </c>
      <c r="K28" s="79">
        <v>10.17</v>
      </c>
      <c r="L28" s="79">
        <v>25633200</v>
      </c>
      <c r="N28" s="79">
        <v>6063.63830060698</v>
      </c>
      <c r="P28" s="79">
        <v>83.97</v>
      </c>
      <c r="Q28" s="79">
        <v>0.71</v>
      </c>
    </row>
    <row r="29" spans="2:17">
      <c r="B29" s="78" t="s">
        <v>711</v>
      </c>
      <c r="D29" s="16"/>
      <c r="H29" s="79">
        <v>3.71</v>
      </c>
      <c r="K29" s="79">
        <v>16.7</v>
      </c>
      <c r="L29" s="79">
        <v>24305000</v>
      </c>
      <c r="N29" s="79">
        <v>3100.1901311000001</v>
      </c>
      <c r="P29" s="79">
        <v>42.93</v>
      </c>
      <c r="Q29" s="79">
        <v>0.36</v>
      </c>
    </row>
    <row r="30" spans="2:17">
      <c r="B30" t="s">
        <v>1127</v>
      </c>
      <c r="C30" t="s">
        <v>1128</v>
      </c>
      <c r="D30" t="s">
        <v>1129</v>
      </c>
      <c r="E30" t="s">
        <v>224</v>
      </c>
      <c r="F30" t="s">
        <v>489</v>
      </c>
      <c r="G30" t="s">
        <v>1130</v>
      </c>
      <c r="H30" s="77">
        <v>0.48</v>
      </c>
      <c r="I30" t="s">
        <v>126</v>
      </c>
      <c r="J30" s="77">
        <v>6.85</v>
      </c>
      <c r="K30" s="77">
        <v>20.82</v>
      </c>
      <c r="L30" s="77">
        <v>20335000</v>
      </c>
      <c r="M30" s="77">
        <v>97.62</v>
      </c>
      <c r="N30" s="77">
        <v>1073.9405607000001</v>
      </c>
      <c r="O30" s="77">
        <v>0.01</v>
      </c>
      <c r="P30" s="77">
        <v>14.87</v>
      </c>
      <c r="Q30" s="77">
        <v>0.13</v>
      </c>
    </row>
    <row r="31" spans="2:17">
      <c r="B31" t="s">
        <v>1131</v>
      </c>
      <c r="C31" t="s">
        <v>1132</v>
      </c>
      <c r="D31" t="s">
        <v>1129</v>
      </c>
      <c r="E31" t="s">
        <v>224</v>
      </c>
      <c r="F31" t="s">
        <v>489</v>
      </c>
      <c r="G31" t="s">
        <v>1133</v>
      </c>
      <c r="H31" s="77">
        <v>5.42</v>
      </c>
      <c r="I31" t="s">
        <v>204</v>
      </c>
      <c r="J31" s="77">
        <v>0</v>
      </c>
      <c r="K31" s="77">
        <v>14.51</v>
      </c>
      <c r="L31" s="77">
        <v>3970000</v>
      </c>
      <c r="M31" s="77">
        <v>47.96</v>
      </c>
      <c r="N31" s="77">
        <v>2026.2495704</v>
      </c>
      <c r="O31" s="77">
        <v>0.01</v>
      </c>
      <c r="P31" s="77">
        <v>28.06</v>
      </c>
      <c r="Q31" s="77">
        <v>0.24</v>
      </c>
    </row>
    <row r="32" spans="2:17">
      <c r="B32" s="78" t="s">
        <v>712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224</v>
      </c>
      <c r="C33" t="s">
        <v>224</v>
      </c>
      <c r="D33" s="16"/>
      <c r="E33" t="s">
        <v>224</v>
      </c>
      <c r="H33" s="77">
        <v>0</v>
      </c>
      <c r="I33" t="s">
        <v>224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713</v>
      </c>
      <c r="D34" s="16"/>
      <c r="H34" s="79">
        <v>11.17</v>
      </c>
      <c r="K34" s="79">
        <v>3.34</v>
      </c>
      <c r="L34" s="79">
        <v>1328200</v>
      </c>
      <c r="N34" s="79">
        <v>2963.4481695069799</v>
      </c>
      <c r="P34" s="79">
        <v>41.04</v>
      </c>
      <c r="Q34" s="79">
        <v>0.35</v>
      </c>
    </row>
    <row r="35" spans="2:17">
      <c r="B35" s="78" t="s">
        <v>714</v>
      </c>
      <c r="D35" s="16"/>
      <c r="H35" s="79">
        <v>12.44</v>
      </c>
      <c r="K35" s="79">
        <v>3.13</v>
      </c>
      <c r="L35" s="79">
        <v>638000</v>
      </c>
      <c r="N35" s="79">
        <v>2264.027216</v>
      </c>
      <c r="P35" s="79">
        <v>31.35</v>
      </c>
      <c r="Q35" s="79">
        <v>0.26</v>
      </c>
    </row>
    <row r="36" spans="2:17">
      <c r="B36" t="s">
        <v>1134</v>
      </c>
      <c r="C36" t="s">
        <v>1135</v>
      </c>
      <c r="D36" t="s">
        <v>718</v>
      </c>
      <c r="E36" t="s">
        <v>210</v>
      </c>
      <c r="F36" t="s">
        <v>365</v>
      </c>
      <c r="G36" t="s">
        <v>1136</v>
      </c>
      <c r="H36" s="77">
        <v>12.44</v>
      </c>
      <c r="I36" t="s">
        <v>109</v>
      </c>
      <c r="J36" s="77">
        <v>3.22</v>
      </c>
      <c r="K36" s="77">
        <v>3.13</v>
      </c>
      <c r="L36" s="77">
        <v>638000</v>
      </c>
      <c r="M36" s="77">
        <v>101.68</v>
      </c>
      <c r="N36" s="77">
        <v>2264.027216</v>
      </c>
      <c r="O36" s="77">
        <v>0.08</v>
      </c>
      <c r="P36" s="77">
        <v>31.35</v>
      </c>
      <c r="Q36" s="77">
        <v>0.26</v>
      </c>
    </row>
    <row r="37" spans="2:17">
      <c r="B37" s="78" t="s">
        <v>715</v>
      </c>
      <c r="D37" s="16"/>
      <c r="H37" s="79">
        <v>0</v>
      </c>
      <c r="K37" s="79">
        <v>0</v>
      </c>
      <c r="L37" s="79">
        <v>0</v>
      </c>
      <c r="N37" s="79">
        <v>0</v>
      </c>
      <c r="P37" s="79">
        <v>0</v>
      </c>
      <c r="Q37" s="79">
        <v>0</v>
      </c>
    </row>
    <row r="38" spans="2:17">
      <c r="B38" t="s">
        <v>224</v>
      </c>
      <c r="C38" t="s">
        <v>224</v>
      </c>
      <c r="D38" s="16"/>
      <c r="E38" t="s">
        <v>224</v>
      </c>
      <c r="H38" s="77">
        <v>0</v>
      </c>
      <c r="I38" t="s">
        <v>224</v>
      </c>
      <c r="J38" s="77">
        <v>0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720</v>
      </c>
      <c r="D39" s="16"/>
      <c r="H39" s="79">
        <v>7.08</v>
      </c>
      <c r="K39" s="79">
        <v>4</v>
      </c>
      <c r="L39" s="79">
        <v>690200</v>
      </c>
      <c r="N39" s="79">
        <v>699.42095350698003</v>
      </c>
      <c r="P39" s="79">
        <v>9.69</v>
      </c>
      <c r="Q39" s="79">
        <v>0.08</v>
      </c>
    </row>
    <row r="40" spans="2:17">
      <c r="B40" t="s">
        <v>1137</v>
      </c>
      <c r="C40" t="s">
        <v>1138</v>
      </c>
      <c r="D40" t="s">
        <v>126</v>
      </c>
      <c r="E40" t="s">
        <v>1139</v>
      </c>
      <c r="F40" t="s">
        <v>358</v>
      </c>
      <c r="G40" t="s">
        <v>1140</v>
      </c>
      <c r="H40" s="77">
        <v>0.01</v>
      </c>
      <c r="I40" t="s">
        <v>109</v>
      </c>
      <c r="J40" s="77">
        <v>1.55</v>
      </c>
      <c r="K40" s="77">
        <v>0.01</v>
      </c>
      <c r="L40" s="77">
        <v>485200</v>
      </c>
      <c r="M40" s="77">
        <v>9.9999999999999995E-7</v>
      </c>
      <c r="N40" s="77">
        <v>1.6933479999999998E-5</v>
      </c>
      <c r="O40" s="77">
        <v>0.37</v>
      </c>
      <c r="P40" s="77">
        <v>0</v>
      </c>
      <c r="Q40" s="77">
        <v>0</v>
      </c>
    </row>
    <row r="41" spans="2:17">
      <c r="B41" t="s">
        <v>1141</v>
      </c>
      <c r="C41" t="s">
        <v>1142</v>
      </c>
      <c r="D41" t="s">
        <v>718</v>
      </c>
      <c r="E41" t="s">
        <v>224</v>
      </c>
      <c r="F41" t="s">
        <v>489</v>
      </c>
      <c r="G41" t="s">
        <v>1143</v>
      </c>
      <c r="H41" s="77">
        <v>7.08</v>
      </c>
      <c r="I41" t="s">
        <v>109</v>
      </c>
      <c r="J41" s="77">
        <v>3.55</v>
      </c>
      <c r="K41" s="77">
        <v>4</v>
      </c>
      <c r="L41" s="77">
        <v>205000</v>
      </c>
      <c r="M41" s="77">
        <v>97.759583000000006</v>
      </c>
      <c r="N41" s="77">
        <v>699.42093657349994</v>
      </c>
      <c r="O41" s="77">
        <v>0.16</v>
      </c>
      <c r="P41" s="77">
        <v>9.69</v>
      </c>
      <c r="Q41" s="77">
        <v>0.08</v>
      </c>
    </row>
    <row r="42" spans="2:17">
      <c r="B42" s="78" t="s">
        <v>721</v>
      </c>
      <c r="D42" s="16"/>
      <c r="H42" s="79">
        <v>0</v>
      </c>
      <c r="K42" s="79">
        <v>0</v>
      </c>
      <c r="L42" s="79">
        <v>0</v>
      </c>
      <c r="N42" s="79">
        <v>0</v>
      </c>
      <c r="P42" s="79">
        <v>0</v>
      </c>
      <c r="Q42" s="79">
        <v>0</v>
      </c>
    </row>
    <row r="43" spans="2:17">
      <c r="B43" t="s">
        <v>224</v>
      </c>
      <c r="C43" t="s">
        <v>224</v>
      </c>
      <c r="D43" s="16"/>
      <c r="E43" t="s">
        <v>224</v>
      </c>
      <c r="H43" s="77">
        <v>0</v>
      </c>
      <c r="I43" t="s">
        <v>224</v>
      </c>
      <c r="J43" s="77">
        <v>0</v>
      </c>
      <c r="K43" s="77">
        <v>0</v>
      </c>
      <c r="L43" s="77">
        <v>0</v>
      </c>
      <c r="M43" s="77">
        <v>0</v>
      </c>
      <c r="N43" s="77">
        <v>0</v>
      </c>
      <c r="O43" s="77">
        <v>0</v>
      </c>
      <c r="P43" s="77">
        <v>0</v>
      </c>
      <c r="Q43" s="77">
        <v>0</v>
      </c>
    </row>
    <row r="44" spans="2:17">
      <c r="B44" t="s">
        <v>231</v>
      </c>
      <c r="D44" s="16"/>
    </row>
    <row r="45" spans="2:17">
      <c r="B45" t="s">
        <v>272</v>
      </c>
      <c r="D45" s="16"/>
    </row>
    <row r="46" spans="2:17">
      <c r="B46" t="s">
        <v>273</v>
      </c>
      <c r="D46" s="16"/>
    </row>
    <row r="47" spans="2:17">
      <c r="B47" t="s">
        <v>274</v>
      </c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55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 t="s">
        <v>1310</v>
      </c>
    </row>
    <row r="3" spans="2:59">
      <c r="B3" s="2" t="s">
        <v>2</v>
      </c>
      <c r="C3" s="2" t="s">
        <v>1311</v>
      </c>
    </row>
    <row r="4" spans="2:59">
      <c r="B4" s="2" t="s">
        <v>3</v>
      </c>
      <c r="C4" s="2" t="s">
        <v>197</v>
      </c>
    </row>
    <row r="5" spans="2:59">
      <c r="B5" s="75" t="s">
        <v>198</v>
      </c>
      <c r="C5" s="2" t="s">
        <v>199</v>
      </c>
    </row>
    <row r="6" spans="2:59">
      <c r="B6" s="2"/>
      <c r="C6" s="2"/>
    </row>
    <row r="7" spans="2:59" ht="26.25" customHeight="1">
      <c r="B7" s="99" t="s">
        <v>149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1.92</v>
      </c>
      <c r="J11" s="18"/>
      <c r="K11" s="18"/>
      <c r="L11" s="76">
        <v>1.95</v>
      </c>
      <c r="M11" s="76">
        <v>17005140.66</v>
      </c>
      <c r="N11" s="7"/>
      <c r="O11" s="76">
        <v>24855.555321403957</v>
      </c>
      <c r="P11" s="76">
        <v>100</v>
      </c>
      <c r="Q11" s="76">
        <v>2.9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205</v>
      </c>
      <c r="I12" s="79">
        <v>2.11</v>
      </c>
      <c r="L12" s="79">
        <v>1.47</v>
      </c>
      <c r="M12" s="79">
        <v>14859890.33</v>
      </c>
      <c r="O12" s="79">
        <v>17078.953610185039</v>
      </c>
      <c r="P12" s="79">
        <v>68.709999999999994</v>
      </c>
      <c r="Q12" s="79">
        <v>1.99</v>
      </c>
    </row>
    <row r="13" spans="2:59">
      <c r="B13" s="78" t="s">
        <v>1144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224</v>
      </c>
      <c r="D14" t="s">
        <v>224</v>
      </c>
      <c r="F14" t="s">
        <v>224</v>
      </c>
      <c r="I14" s="77">
        <v>0</v>
      </c>
      <c r="J14" t="s">
        <v>224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1145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224</v>
      </c>
      <c r="D16" t="s">
        <v>224</v>
      </c>
      <c r="F16" t="s">
        <v>224</v>
      </c>
      <c r="I16" s="77">
        <v>0</v>
      </c>
      <c r="J16" t="s">
        <v>224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1146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224</v>
      </c>
      <c r="D18" t="s">
        <v>224</v>
      </c>
      <c r="F18" t="s">
        <v>224</v>
      </c>
      <c r="I18" s="77">
        <v>0</v>
      </c>
      <c r="J18" t="s">
        <v>224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1147</v>
      </c>
      <c r="I19" s="79">
        <v>2.11</v>
      </c>
      <c r="L19" s="79">
        <v>1.61</v>
      </c>
      <c r="M19" s="79">
        <v>10872890.33</v>
      </c>
      <c r="O19" s="79">
        <v>12799.70651018504</v>
      </c>
      <c r="P19" s="79">
        <v>51.5</v>
      </c>
      <c r="Q19" s="79">
        <v>1.49</v>
      </c>
    </row>
    <row r="20" spans="2:17">
      <c r="B20" t="s">
        <v>1148</v>
      </c>
      <c r="C20" t="s">
        <v>1149</v>
      </c>
      <c r="D20" t="s">
        <v>1150</v>
      </c>
      <c r="E20" t="s">
        <v>1151</v>
      </c>
      <c r="F20" t="s">
        <v>303</v>
      </c>
      <c r="G20" t="s">
        <v>1152</v>
      </c>
      <c r="H20" t="s">
        <v>152</v>
      </c>
      <c r="I20" s="77">
        <v>3.15</v>
      </c>
      <c r="J20" t="s">
        <v>105</v>
      </c>
      <c r="K20" s="77">
        <v>6</v>
      </c>
      <c r="L20" s="77">
        <v>1.43</v>
      </c>
      <c r="M20" s="77">
        <v>3984332.59</v>
      </c>
      <c r="N20" s="77">
        <v>118.97</v>
      </c>
      <c r="O20" s="77">
        <v>4740.160482323</v>
      </c>
      <c r="P20" s="77">
        <v>19.07</v>
      </c>
      <c r="Q20" s="77">
        <v>0.55000000000000004</v>
      </c>
    </row>
    <row r="21" spans="2:17">
      <c r="B21" t="s">
        <v>1153</v>
      </c>
      <c r="C21" t="s">
        <v>1149</v>
      </c>
      <c r="D21" t="s">
        <v>1154</v>
      </c>
      <c r="E21" t="s">
        <v>1151</v>
      </c>
      <c r="F21" t="s">
        <v>303</v>
      </c>
      <c r="G21" t="s">
        <v>1155</v>
      </c>
      <c r="H21" t="s">
        <v>152</v>
      </c>
      <c r="I21" s="77">
        <v>1.33</v>
      </c>
      <c r="J21" t="s">
        <v>109</v>
      </c>
      <c r="K21" s="77">
        <v>4.55</v>
      </c>
      <c r="L21" s="77">
        <v>2.79</v>
      </c>
      <c r="M21" s="77">
        <v>364997.45</v>
      </c>
      <c r="N21" s="77">
        <v>103.73</v>
      </c>
      <c r="O21" s="77">
        <v>1321.35537354865</v>
      </c>
      <c r="P21" s="77">
        <v>5.32</v>
      </c>
      <c r="Q21" s="77">
        <v>0.15</v>
      </c>
    </row>
    <row r="22" spans="2:17">
      <c r="B22" t="s">
        <v>1156</v>
      </c>
      <c r="C22" t="s">
        <v>1149</v>
      </c>
      <c r="D22" t="s">
        <v>1157</v>
      </c>
      <c r="E22" t="s">
        <v>1158</v>
      </c>
      <c r="F22" t="s">
        <v>320</v>
      </c>
      <c r="G22" t="s">
        <v>1155</v>
      </c>
      <c r="H22" t="s">
        <v>365</v>
      </c>
      <c r="I22" s="77">
        <v>0.96</v>
      </c>
      <c r="J22" t="s">
        <v>105</v>
      </c>
      <c r="K22" s="77">
        <v>5.5</v>
      </c>
      <c r="L22" s="77">
        <v>2.81</v>
      </c>
      <c r="M22" s="77">
        <v>260666.52</v>
      </c>
      <c r="N22" s="77">
        <v>107.22</v>
      </c>
      <c r="O22" s="77">
        <v>279.48664274399999</v>
      </c>
      <c r="P22" s="77">
        <v>1.1200000000000001</v>
      </c>
      <c r="Q22" s="77">
        <v>0.03</v>
      </c>
    </row>
    <row r="23" spans="2:17">
      <c r="B23" t="s">
        <v>1159</v>
      </c>
      <c r="C23" t="s">
        <v>1160</v>
      </c>
      <c r="D23" t="s">
        <v>1161</v>
      </c>
      <c r="E23" t="s">
        <v>1162</v>
      </c>
      <c r="F23" t="s">
        <v>392</v>
      </c>
      <c r="G23" t="s">
        <v>769</v>
      </c>
      <c r="H23" t="s">
        <v>153</v>
      </c>
      <c r="I23" s="77">
        <v>2.82</v>
      </c>
      <c r="J23" t="s">
        <v>105</v>
      </c>
      <c r="K23" s="77">
        <v>4.55</v>
      </c>
      <c r="L23" s="77">
        <v>1.72</v>
      </c>
      <c r="M23" s="77">
        <v>883693.77</v>
      </c>
      <c r="N23" s="77">
        <v>108.45</v>
      </c>
      <c r="O23" s="77">
        <v>958.36589356499996</v>
      </c>
      <c r="P23" s="77">
        <v>3.86</v>
      </c>
      <c r="Q23" s="77">
        <v>0.11</v>
      </c>
    </row>
    <row r="24" spans="2:17">
      <c r="B24" t="s">
        <v>1163</v>
      </c>
      <c r="C24" t="s">
        <v>1160</v>
      </c>
      <c r="D24" t="s">
        <v>1164</v>
      </c>
      <c r="E24" t="s">
        <v>1165</v>
      </c>
      <c r="F24" t="s">
        <v>460</v>
      </c>
      <c r="G24" t="s">
        <v>1166</v>
      </c>
      <c r="H24" t="s">
        <v>153</v>
      </c>
      <c r="I24" s="77">
        <v>1.0900000000000001</v>
      </c>
      <c r="J24" t="s">
        <v>105</v>
      </c>
      <c r="K24" s="77">
        <v>5.25</v>
      </c>
      <c r="L24" s="77">
        <v>1.26</v>
      </c>
      <c r="M24" s="77">
        <v>3693633</v>
      </c>
      <c r="N24" s="77">
        <v>101.26</v>
      </c>
      <c r="O24" s="77">
        <v>3740.1727758000002</v>
      </c>
      <c r="P24" s="77">
        <v>15.05</v>
      </c>
      <c r="Q24" s="77">
        <v>0.44</v>
      </c>
    </row>
    <row r="25" spans="2:17">
      <c r="B25" t="s">
        <v>1167</v>
      </c>
      <c r="C25" t="s">
        <v>1160</v>
      </c>
      <c r="D25" t="s">
        <v>1168</v>
      </c>
      <c r="E25" t="s">
        <v>1169</v>
      </c>
      <c r="F25" t="s">
        <v>224</v>
      </c>
      <c r="G25" t="s">
        <v>1170</v>
      </c>
      <c r="H25" t="s">
        <v>489</v>
      </c>
      <c r="I25" s="77">
        <v>2.0299999999999998</v>
      </c>
      <c r="J25" t="s">
        <v>105</v>
      </c>
      <c r="K25" s="77">
        <v>5</v>
      </c>
      <c r="L25" s="77">
        <v>1.88</v>
      </c>
      <c r="M25" s="77">
        <v>381437</v>
      </c>
      <c r="N25" s="77">
        <v>109.79</v>
      </c>
      <c r="O25" s="77">
        <v>418.77968229999999</v>
      </c>
      <c r="P25" s="77">
        <v>1.68</v>
      </c>
      <c r="Q25" s="77">
        <v>0.05</v>
      </c>
    </row>
    <row r="26" spans="2:17">
      <c r="B26" t="s">
        <v>1171</v>
      </c>
      <c r="C26" t="s">
        <v>1160</v>
      </c>
      <c r="D26" t="s">
        <v>1172</v>
      </c>
      <c r="E26" t="s">
        <v>1173</v>
      </c>
      <c r="F26" t="s">
        <v>224</v>
      </c>
      <c r="G26" t="s">
        <v>1174</v>
      </c>
      <c r="H26" t="s">
        <v>489</v>
      </c>
      <c r="I26" s="77">
        <v>0.28000000000000003</v>
      </c>
      <c r="J26" t="s">
        <v>105</v>
      </c>
      <c r="K26" s="77">
        <v>5.75</v>
      </c>
      <c r="L26" s="77">
        <v>5.56</v>
      </c>
      <c r="M26" s="77">
        <v>210721</v>
      </c>
      <c r="N26" s="77">
        <v>101.41</v>
      </c>
      <c r="O26" s="77">
        <v>213.69216610000001</v>
      </c>
      <c r="P26" s="77">
        <v>0.86</v>
      </c>
      <c r="Q26" s="77">
        <v>0.02</v>
      </c>
    </row>
    <row r="27" spans="2:17">
      <c r="B27" t="s">
        <v>1175</v>
      </c>
      <c r="C27" t="s">
        <v>1160</v>
      </c>
      <c r="D27" t="s">
        <v>1176</v>
      </c>
      <c r="E27" t="s">
        <v>1177</v>
      </c>
      <c r="F27" t="s">
        <v>224</v>
      </c>
      <c r="G27" t="s">
        <v>1178</v>
      </c>
      <c r="H27" t="s">
        <v>489</v>
      </c>
      <c r="I27" s="77">
        <v>2.42</v>
      </c>
      <c r="J27" t="s">
        <v>105</v>
      </c>
      <c r="K27" s="77">
        <v>0</v>
      </c>
      <c r="L27" s="77">
        <v>0</v>
      </c>
      <c r="M27" s="77">
        <v>939437</v>
      </c>
      <c r="N27" s="77">
        <v>103.59374699999999</v>
      </c>
      <c r="O27" s="77">
        <v>973.19798900439002</v>
      </c>
      <c r="P27" s="77">
        <v>3.92</v>
      </c>
      <c r="Q27" s="77">
        <v>0.11</v>
      </c>
    </row>
    <row r="28" spans="2:17">
      <c r="B28" t="s">
        <v>1179</v>
      </c>
      <c r="C28" t="s">
        <v>1160</v>
      </c>
      <c r="D28" t="s">
        <v>1180</v>
      </c>
      <c r="E28" t="s">
        <v>1173</v>
      </c>
      <c r="F28" t="s">
        <v>224</v>
      </c>
      <c r="G28" t="s">
        <v>1181</v>
      </c>
      <c r="H28" t="s">
        <v>489</v>
      </c>
      <c r="I28" s="77">
        <v>0.28000000000000003</v>
      </c>
      <c r="J28" t="s">
        <v>105</v>
      </c>
      <c r="K28" s="77">
        <v>4.1500000000000004</v>
      </c>
      <c r="L28" s="77">
        <v>6.52</v>
      </c>
      <c r="M28" s="77">
        <v>153972</v>
      </c>
      <c r="N28" s="77">
        <v>100.34</v>
      </c>
      <c r="O28" s="77">
        <v>154.49550479999999</v>
      </c>
      <c r="P28" s="77">
        <v>0.62</v>
      </c>
      <c r="Q28" s="77">
        <v>0.02</v>
      </c>
    </row>
    <row r="29" spans="2:17">
      <c r="B29" s="78" t="s">
        <v>1182</v>
      </c>
      <c r="I29" s="79">
        <v>0</v>
      </c>
      <c r="L29" s="79">
        <v>0</v>
      </c>
      <c r="M29" s="79">
        <v>0</v>
      </c>
      <c r="O29" s="79">
        <v>0</v>
      </c>
      <c r="P29" s="79">
        <v>0</v>
      </c>
      <c r="Q29" s="79">
        <v>0</v>
      </c>
    </row>
    <row r="30" spans="2:17">
      <c r="B30" t="s">
        <v>224</v>
      </c>
      <c r="D30" t="s">
        <v>224</v>
      </c>
      <c r="F30" t="s">
        <v>224</v>
      </c>
      <c r="I30" s="77">
        <v>0</v>
      </c>
      <c r="J30" t="s">
        <v>224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1183</v>
      </c>
      <c r="I31" s="79">
        <v>0</v>
      </c>
      <c r="L31" s="79">
        <v>0</v>
      </c>
      <c r="M31" s="79">
        <v>0</v>
      </c>
      <c r="O31" s="79">
        <v>0</v>
      </c>
      <c r="P31" s="79">
        <v>0</v>
      </c>
      <c r="Q31" s="79">
        <v>0</v>
      </c>
    </row>
    <row r="32" spans="2:17">
      <c r="B32" s="78" t="s">
        <v>1184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t="s">
        <v>224</v>
      </c>
      <c r="D33" t="s">
        <v>224</v>
      </c>
      <c r="F33" t="s">
        <v>224</v>
      </c>
      <c r="I33" s="77">
        <v>0</v>
      </c>
      <c r="J33" t="s">
        <v>224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1185</v>
      </c>
      <c r="I34" s="79">
        <v>0</v>
      </c>
      <c r="L34" s="79">
        <v>0</v>
      </c>
      <c r="M34" s="79">
        <v>0</v>
      </c>
      <c r="O34" s="79">
        <v>0</v>
      </c>
      <c r="P34" s="79">
        <v>0</v>
      </c>
      <c r="Q34" s="79">
        <v>0</v>
      </c>
    </row>
    <row r="35" spans="2:17">
      <c r="B35" t="s">
        <v>224</v>
      </c>
      <c r="D35" t="s">
        <v>224</v>
      </c>
      <c r="F35" t="s">
        <v>224</v>
      </c>
      <c r="I35" s="77">
        <v>0</v>
      </c>
      <c r="J35" t="s">
        <v>224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1186</v>
      </c>
      <c r="I36" s="79">
        <v>0</v>
      </c>
      <c r="L36" s="79">
        <v>0</v>
      </c>
      <c r="M36" s="79">
        <v>0</v>
      </c>
      <c r="O36" s="79">
        <v>0</v>
      </c>
      <c r="P36" s="79">
        <v>0</v>
      </c>
      <c r="Q36" s="79">
        <v>0</v>
      </c>
    </row>
    <row r="37" spans="2:17">
      <c r="B37" t="s">
        <v>224</v>
      </c>
      <c r="D37" t="s">
        <v>224</v>
      </c>
      <c r="F37" t="s">
        <v>224</v>
      </c>
      <c r="I37" s="77">
        <v>0</v>
      </c>
      <c r="J37" t="s">
        <v>224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1187</v>
      </c>
      <c r="I38" s="79">
        <v>2.1</v>
      </c>
      <c r="L38" s="79">
        <v>1.05</v>
      </c>
      <c r="M38" s="79">
        <v>3987000</v>
      </c>
      <c r="O38" s="79">
        <v>4279.2470999999996</v>
      </c>
      <c r="P38" s="79">
        <v>17.22</v>
      </c>
      <c r="Q38" s="79">
        <v>0.5</v>
      </c>
    </row>
    <row r="39" spans="2:17">
      <c r="B39" t="s">
        <v>1188</v>
      </c>
      <c r="C39" t="s">
        <v>1160</v>
      </c>
      <c r="D39" t="s">
        <v>1189</v>
      </c>
      <c r="E39" t="s">
        <v>1190</v>
      </c>
      <c r="F39" t="s">
        <v>320</v>
      </c>
      <c r="G39" t="s">
        <v>1191</v>
      </c>
      <c r="H39" t="s">
        <v>152</v>
      </c>
      <c r="I39" s="77">
        <v>2.1</v>
      </c>
      <c r="J39" t="s">
        <v>105</v>
      </c>
      <c r="K39" s="77">
        <v>3.4</v>
      </c>
      <c r="L39" s="77">
        <v>1.05</v>
      </c>
      <c r="M39" s="77">
        <v>3987000</v>
      </c>
      <c r="N39" s="77">
        <v>107.33</v>
      </c>
      <c r="O39" s="77">
        <v>4279.2470999999996</v>
      </c>
      <c r="P39" s="77">
        <v>17.22</v>
      </c>
      <c r="Q39" s="77">
        <v>0.5</v>
      </c>
    </row>
    <row r="40" spans="2:17">
      <c r="B40" s="78" t="s">
        <v>229</v>
      </c>
      <c r="I40" s="79">
        <v>1.51</v>
      </c>
      <c r="L40" s="79">
        <v>2.99</v>
      </c>
      <c r="M40" s="79">
        <v>2145250.33</v>
      </c>
      <c r="O40" s="79">
        <v>7776.6017112189184</v>
      </c>
      <c r="P40" s="79">
        <v>31.29</v>
      </c>
      <c r="Q40" s="79">
        <v>0.91</v>
      </c>
    </row>
    <row r="41" spans="2:17">
      <c r="B41" s="78" t="s">
        <v>1192</v>
      </c>
      <c r="I41" s="79">
        <v>0.28999999999999998</v>
      </c>
      <c r="L41" s="79">
        <v>0.06</v>
      </c>
      <c r="M41" s="79">
        <v>999833.22</v>
      </c>
      <c r="O41" s="79">
        <v>3496.0707726543078</v>
      </c>
      <c r="P41" s="79">
        <v>14.07</v>
      </c>
      <c r="Q41" s="79">
        <v>0.41</v>
      </c>
    </row>
    <row r="42" spans="2:17">
      <c r="B42" t="s">
        <v>1193</v>
      </c>
      <c r="C42" t="s">
        <v>1160</v>
      </c>
      <c r="D42" t="s">
        <v>1194</v>
      </c>
      <c r="E42" t="s">
        <v>1195</v>
      </c>
      <c r="F42" t="s">
        <v>424</v>
      </c>
      <c r="G42" t="s">
        <v>1196</v>
      </c>
      <c r="H42" t="s">
        <v>153</v>
      </c>
      <c r="I42" s="77">
        <v>0.05</v>
      </c>
      <c r="J42" t="s">
        <v>109</v>
      </c>
      <c r="K42" s="77">
        <v>4.7300000000000004</v>
      </c>
      <c r="L42" s="77">
        <v>0.05</v>
      </c>
      <c r="M42" s="77">
        <v>202000.22</v>
      </c>
      <c r="N42" s="77">
        <v>100.11503812257203</v>
      </c>
      <c r="O42" s="77">
        <v>705.79176443977099</v>
      </c>
      <c r="P42" s="77">
        <v>2.84</v>
      </c>
      <c r="Q42" s="77">
        <v>0.08</v>
      </c>
    </row>
    <row r="43" spans="2:17">
      <c r="B43" t="s">
        <v>1197</v>
      </c>
      <c r="C43" t="s">
        <v>1149</v>
      </c>
      <c r="D43" t="s">
        <v>1198</v>
      </c>
      <c r="E43" t="s">
        <v>1199</v>
      </c>
      <c r="F43" t="s">
        <v>327</v>
      </c>
      <c r="G43" t="s">
        <v>1200</v>
      </c>
      <c r="H43" t="s">
        <v>154</v>
      </c>
      <c r="I43" s="77">
        <v>2.29</v>
      </c>
      <c r="J43" t="s">
        <v>109</v>
      </c>
      <c r="K43" s="77">
        <v>5.23</v>
      </c>
      <c r="L43" s="77">
        <v>0.06</v>
      </c>
      <c r="M43" s="77">
        <v>118833</v>
      </c>
      <c r="N43" s="77">
        <v>101.09256643578404</v>
      </c>
      <c r="O43" s="77">
        <v>419.25833985949703</v>
      </c>
      <c r="P43" s="77">
        <v>1.69</v>
      </c>
      <c r="Q43" s="77">
        <v>0.05</v>
      </c>
    </row>
    <row r="44" spans="2:17">
      <c r="B44" t="s">
        <v>1201</v>
      </c>
      <c r="C44" t="s">
        <v>1149</v>
      </c>
      <c r="D44" t="s">
        <v>1202</v>
      </c>
      <c r="E44" t="s">
        <v>1203</v>
      </c>
      <c r="F44" t="s">
        <v>224</v>
      </c>
      <c r="G44" t="s">
        <v>1204</v>
      </c>
      <c r="H44" t="s">
        <v>489</v>
      </c>
      <c r="I44" s="77">
        <v>0.01</v>
      </c>
      <c r="J44" t="s">
        <v>109</v>
      </c>
      <c r="K44" s="77">
        <v>6.59</v>
      </c>
      <c r="L44" s="77">
        <v>7.0000000000000007E-2</v>
      </c>
      <c r="M44" s="77">
        <v>679000</v>
      </c>
      <c r="N44" s="77">
        <v>100.05530923003406</v>
      </c>
      <c r="O44" s="77">
        <v>2371.02066835504</v>
      </c>
      <c r="P44" s="77">
        <v>9.5399999999999991</v>
      </c>
      <c r="Q44" s="77">
        <v>0.28000000000000003</v>
      </c>
    </row>
    <row r="45" spans="2:17">
      <c r="B45" s="78" t="s">
        <v>1146</v>
      </c>
      <c r="I45" s="79">
        <v>0</v>
      </c>
      <c r="L45" s="79">
        <v>0</v>
      </c>
      <c r="M45" s="79">
        <v>0</v>
      </c>
      <c r="O45" s="79">
        <v>0</v>
      </c>
      <c r="P45" s="79">
        <v>0</v>
      </c>
      <c r="Q45" s="79">
        <v>0</v>
      </c>
    </row>
    <row r="46" spans="2:17">
      <c r="B46" t="s">
        <v>224</v>
      </c>
      <c r="D46" t="s">
        <v>224</v>
      </c>
      <c r="F46" t="s">
        <v>224</v>
      </c>
      <c r="I46" s="77">
        <v>0</v>
      </c>
      <c r="J46" t="s">
        <v>224</v>
      </c>
      <c r="K46" s="77">
        <v>0</v>
      </c>
      <c r="L46" s="77">
        <v>0</v>
      </c>
      <c r="M46" s="77">
        <v>0</v>
      </c>
      <c r="N46" s="77">
        <v>0</v>
      </c>
      <c r="O46" s="77">
        <v>0</v>
      </c>
      <c r="P46" s="77">
        <v>0</v>
      </c>
      <c r="Q46" s="77">
        <v>0</v>
      </c>
    </row>
    <row r="47" spans="2:17">
      <c r="B47" s="78" t="s">
        <v>1147</v>
      </c>
      <c r="I47" s="79">
        <v>0.01</v>
      </c>
      <c r="L47" s="79">
        <v>7.0000000000000007E-2</v>
      </c>
      <c r="M47" s="79">
        <v>567000</v>
      </c>
      <c r="O47" s="79">
        <v>1976.2112418424399</v>
      </c>
      <c r="P47" s="79">
        <v>7.95</v>
      </c>
      <c r="Q47" s="79">
        <v>0.23</v>
      </c>
    </row>
    <row r="48" spans="2:17">
      <c r="B48" t="s">
        <v>1205</v>
      </c>
      <c r="C48" t="s">
        <v>1149</v>
      </c>
      <c r="D48" t="s">
        <v>1206</v>
      </c>
      <c r="E48" t="s">
        <v>1207</v>
      </c>
      <c r="F48" t="s">
        <v>224</v>
      </c>
      <c r="G48" t="s">
        <v>1208</v>
      </c>
      <c r="H48" t="s">
        <v>489</v>
      </c>
      <c r="I48" s="77">
        <v>0.01</v>
      </c>
      <c r="J48" t="s">
        <v>109</v>
      </c>
      <c r="K48" s="77">
        <v>3.63</v>
      </c>
      <c r="L48" s="77">
        <v>7.0000000000000007E-2</v>
      </c>
      <c r="M48" s="77">
        <v>567000</v>
      </c>
      <c r="N48" s="77">
        <v>99.86766128684323</v>
      </c>
      <c r="O48" s="77">
        <v>1976.2112418424399</v>
      </c>
      <c r="P48" s="77">
        <v>7.95</v>
      </c>
      <c r="Q48" s="77">
        <v>0.23</v>
      </c>
    </row>
    <row r="49" spans="2:17">
      <c r="B49" s="78" t="s">
        <v>1187</v>
      </c>
      <c r="I49" s="79">
        <v>4.6399999999999997</v>
      </c>
      <c r="L49" s="79">
        <v>9.9499999999999993</v>
      </c>
      <c r="M49" s="79">
        <v>578417.11</v>
      </c>
      <c r="O49" s="79">
        <v>2304.3196967221702</v>
      </c>
      <c r="P49" s="79">
        <v>9.27</v>
      </c>
      <c r="Q49" s="79">
        <v>0.27</v>
      </c>
    </row>
    <row r="50" spans="2:17">
      <c r="B50" t="s">
        <v>1209</v>
      </c>
      <c r="C50" t="s">
        <v>1160</v>
      </c>
      <c r="D50" t="s">
        <v>1210</v>
      </c>
      <c r="E50" t="s">
        <v>854</v>
      </c>
      <c r="F50" t="s">
        <v>224</v>
      </c>
      <c r="G50" t="s">
        <v>1211</v>
      </c>
      <c r="H50" t="s">
        <v>489</v>
      </c>
      <c r="I50" s="77">
        <v>2.7</v>
      </c>
      <c r="J50" t="s">
        <v>113</v>
      </c>
      <c r="K50" s="77">
        <v>17</v>
      </c>
      <c r="L50" s="77">
        <v>19</v>
      </c>
      <c r="M50" s="77">
        <v>149452</v>
      </c>
      <c r="N50" s="77">
        <v>96.602999999999994</v>
      </c>
      <c r="O50" s="77">
        <v>574.97389771769997</v>
      </c>
      <c r="P50" s="77">
        <v>2.31</v>
      </c>
      <c r="Q50" s="77">
        <v>7.0000000000000007E-2</v>
      </c>
    </row>
    <row r="51" spans="2:17">
      <c r="B51" t="s">
        <v>1212</v>
      </c>
      <c r="C51" t="s">
        <v>1160</v>
      </c>
      <c r="D51" t="s">
        <v>1213</v>
      </c>
      <c r="E51" t="s">
        <v>464</v>
      </c>
      <c r="F51" t="s">
        <v>224</v>
      </c>
      <c r="G51" t="s">
        <v>1214</v>
      </c>
      <c r="H51" t="s">
        <v>489</v>
      </c>
      <c r="I51" s="77">
        <v>5.28</v>
      </c>
      <c r="J51" t="s">
        <v>113</v>
      </c>
      <c r="K51" s="77">
        <v>7</v>
      </c>
      <c r="L51" s="77">
        <v>6.94</v>
      </c>
      <c r="M51" s="77">
        <v>428965.11</v>
      </c>
      <c r="N51" s="77">
        <v>101.22880000000026</v>
      </c>
      <c r="O51" s="77">
        <v>1729.3457990044701</v>
      </c>
      <c r="P51" s="77">
        <v>6.96</v>
      </c>
      <c r="Q51" s="77">
        <v>0.2</v>
      </c>
    </row>
    <row r="52" spans="2:17">
      <c r="B52" t="s">
        <v>231</v>
      </c>
    </row>
    <row r="53" spans="2:17">
      <c r="B53" t="s">
        <v>272</v>
      </c>
    </row>
    <row r="54" spans="2:17">
      <c r="B54" t="s">
        <v>273</v>
      </c>
    </row>
    <row r="55" spans="2:17">
      <c r="B55" t="s">
        <v>274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  <c r="C2" s="15" t="s">
        <v>1310</v>
      </c>
    </row>
    <row r="3" spans="2:64">
      <c r="B3" s="2" t="s">
        <v>2</v>
      </c>
      <c r="C3" t="s">
        <v>1311</v>
      </c>
    </row>
    <row r="4" spans="2:64">
      <c r="B4" s="2" t="s">
        <v>3</v>
      </c>
      <c r="C4" t="s">
        <v>197</v>
      </c>
    </row>
    <row r="5" spans="2:64">
      <c r="B5" s="75" t="s">
        <v>198</v>
      </c>
      <c r="C5" t="s">
        <v>199</v>
      </c>
    </row>
    <row r="7" spans="2:64" ht="26.25" customHeight="1">
      <c r="B7" s="99" t="s">
        <v>156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0.12</v>
      </c>
      <c r="H11" s="7"/>
      <c r="I11" s="7"/>
      <c r="J11" s="76">
        <v>0.9</v>
      </c>
      <c r="K11" s="76">
        <v>10295081.439999999</v>
      </c>
      <c r="L11" s="7"/>
      <c r="M11" s="76">
        <v>15197.173107404</v>
      </c>
      <c r="N11" s="76">
        <v>100</v>
      </c>
      <c r="O11" s="76">
        <v>1.77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205</v>
      </c>
      <c r="G12" s="79">
        <v>0.12</v>
      </c>
      <c r="J12" s="79">
        <v>0.9</v>
      </c>
      <c r="K12" s="79">
        <v>10295081.439999999</v>
      </c>
      <c r="M12" s="79">
        <v>15197.173107404</v>
      </c>
      <c r="N12" s="79">
        <v>100</v>
      </c>
      <c r="O12" s="79">
        <v>1.77</v>
      </c>
    </row>
    <row r="13" spans="2:64">
      <c r="B13" s="78" t="s">
        <v>727</v>
      </c>
      <c r="G13" s="79">
        <v>0.21</v>
      </c>
      <c r="J13" s="79">
        <v>1.63</v>
      </c>
      <c r="K13" s="79">
        <v>8335510.8399999999</v>
      </c>
      <c r="M13" s="79">
        <v>8358.2717134039995</v>
      </c>
      <c r="N13" s="79">
        <v>55</v>
      </c>
      <c r="O13" s="79">
        <v>0.98</v>
      </c>
    </row>
    <row r="14" spans="2:64">
      <c r="B14" t="s">
        <v>1215</v>
      </c>
      <c r="C14" t="s">
        <v>1216</v>
      </c>
      <c r="D14" t="s">
        <v>213</v>
      </c>
      <c r="E14" t="s">
        <v>210</v>
      </c>
      <c r="F14" t="s">
        <v>152</v>
      </c>
      <c r="G14" s="77">
        <v>0.21</v>
      </c>
      <c r="H14" t="s">
        <v>105</v>
      </c>
      <c r="I14" s="77">
        <v>0.45</v>
      </c>
      <c r="J14" s="77">
        <v>1.64</v>
      </c>
      <c r="K14" s="77">
        <v>8327000</v>
      </c>
      <c r="L14" s="77">
        <v>100.11</v>
      </c>
      <c r="M14" s="77">
        <v>8336.1597000000002</v>
      </c>
      <c r="N14" s="77">
        <v>54.85</v>
      </c>
      <c r="O14" s="77">
        <v>0.97</v>
      </c>
    </row>
    <row r="15" spans="2:64">
      <c r="B15" t="s">
        <v>1217</v>
      </c>
      <c r="C15" t="s">
        <v>1218</v>
      </c>
      <c r="D15" t="s">
        <v>213</v>
      </c>
      <c r="E15" t="s">
        <v>320</v>
      </c>
      <c r="F15" t="s">
        <v>152</v>
      </c>
      <c r="G15" s="77">
        <v>1.44</v>
      </c>
      <c r="H15" t="s">
        <v>105</v>
      </c>
      <c r="I15" s="77">
        <v>4.8</v>
      </c>
      <c r="J15" s="77">
        <v>-0.28999999999999998</v>
      </c>
      <c r="K15" s="77">
        <v>8510.84</v>
      </c>
      <c r="L15" s="77">
        <v>259.81</v>
      </c>
      <c r="M15" s="77">
        <v>22.112013403999999</v>
      </c>
      <c r="N15" s="77">
        <v>0.15</v>
      </c>
      <c r="O15" s="77">
        <v>0</v>
      </c>
    </row>
    <row r="16" spans="2:64">
      <c r="B16" s="78" t="s">
        <v>728</v>
      </c>
      <c r="G16" s="79">
        <v>0</v>
      </c>
      <c r="J16" s="79">
        <v>0</v>
      </c>
      <c r="K16" s="79">
        <v>0</v>
      </c>
      <c r="M16" s="79">
        <v>0</v>
      </c>
      <c r="N16" s="79">
        <v>0</v>
      </c>
      <c r="O16" s="79">
        <v>0</v>
      </c>
    </row>
    <row r="17" spans="2:15">
      <c r="B17" t="s">
        <v>224</v>
      </c>
      <c r="C17" t="s">
        <v>224</v>
      </c>
      <c r="E17" t="s">
        <v>224</v>
      </c>
      <c r="G17" s="77">
        <v>0</v>
      </c>
      <c r="H17" t="s">
        <v>224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  <c r="N17" s="77">
        <v>0</v>
      </c>
      <c r="O17" s="77">
        <v>0</v>
      </c>
    </row>
    <row r="18" spans="2:15">
      <c r="B18" s="78" t="s">
        <v>1219</v>
      </c>
      <c r="G18" s="79">
        <v>0.01</v>
      </c>
      <c r="J18" s="79">
        <v>0.01</v>
      </c>
      <c r="K18" s="79">
        <v>1959570.6</v>
      </c>
      <c r="M18" s="79">
        <v>6838.9013940000004</v>
      </c>
      <c r="N18" s="79">
        <v>45</v>
      </c>
      <c r="O18" s="79">
        <v>0.8</v>
      </c>
    </row>
    <row r="19" spans="2:15">
      <c r="B19" t="s">
        <v>1220</v>
      </c>
      <c r="C19" t="s">
        <v>1221</v>
      </c>
      <c r="D19" t="s">
        <v>213</v>
      </c>
      <c r="E19" t="s">
        <v>210</v>
      </c>
      <c r="F19" t="s">
        <v>152</v>
      </c>
      <c r="G19" s="77">
        <v>0.01</v>
      </c>
      <c r="H19" t="s">
        <v>109</v>
      </c>
      <c r="I19" s="77">
        <v>0</v>
      </c>
      <c r="J19" s="77">
        <v>0.01</v>
      </c>
      <c r="K19" s="77">
        <v>1959570.6</v>
      </c>
      <c r="L19" s="77">
        <v>100</v>
      </c>
      <c r="M19" s="77">
        <v>6838.9013940000004</v>
      </c>
      <c r="N19" s="77">
        <v>45</v>
      </c>
      <c r="O19" s="77">
        <v>0.8</v>
      </c>
    </row>
    <row r="20" spans="2:15">
      <c r="B20" s="78" t="s">
        <v>1222</v>
      </c>
      <c r="G20" s="79">
        <v>0</v>
      </c>
      <c r="J20" s="79">
        <v>0</v>
      </c>
      <c r="K20" s="79">
        <v>0</v>
      </c>
      <c r="M20" s="79">
        <v>0</v>
      </c>
      <c r="N20" s="79">
        <v>0</v>
      </c>
      <c r="O20" s="79">
        <v>0</v>
      </c>
    </row>
    <row r="21" spans="2:15">
      <c r="B21" t="s">
        <v>224</v>
      </c>
      <c r="C21" t="s">
        <v>224</v>
      </c>
      <c r="E21" t="s">
        <v>224</v>
      </c>
      <c r="G21" s="77">
        <v>0</v>
      </c>
      <c r="H21" t="s">
        <v>224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</row>
    <row r="22" spans="2:15">
      <c r="B22" s="78" t="s">
        <v>351</v>
      </c>
      <c r="G22" s="79">
        <v>0</v>
      </c>
      <c r="J22" s="79">
        <v>0</v>
      </c>
      <c r="K22" s="79">
        <v>0</v>
      </c>
      <c r="M22" s="79">
        <v>0</v>
      </c>
      <c r="N22" s="79">
        <v>0</v>
      </c>
      <c r="O22" s="79">
        <v>0</v>
      </c>
    </row>
    <row r="23" spans="2:15">
      <c r="B23" t="s">
        <v>224</v>
      </c>
      <c r="C23" t="s">
        <v>224</v>
      </c>
      <c r="E23" t="s">
        <v>224</v>
      </c>
      <c r="G23" s="77">
        <v>0</v>
      </c>
      <c r="H23" t="s">
        <v>224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229</v>
      </c>
      <c r="G24" s="79">
        <v>0</v>
      </c>
      <c r="J24" s="79">
        <v>0</v>
      </c>
      <c r="K24" s="79">
        <v>0</v>
      </c>
      <c r="M24" s="79">
        <v>0</v>
      </c>
      <c r="N24" s="79">
        <v>0</v>
      </c>
      <c r="O24" s="79">
        <v>0</v>
      </c>
    </row>
    <row r="25" spans="2:15">
      <c r="B25" t="s">
        <v>224</v>
      </c>
      <c r="C25" t="s">
        <v>224</v>
      </c>
      <c r="E25" t="s">
        <v>224</v>
      </c>
      <c r="G25" s="77">
        <v>0</v>
      </c>
      <c r="H25" t="s">
        <v>224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231</v>
      </c>
    </row>
    <row r="27" spans="2:15">
      <c r="B27" t="s">
        <v>272</v>
      </c>
    </row>
    <row r="28" spans="2:15">
      <c r="B28" t="s">
        <v>273</v>
      </c>
    </row>
    <row r="29" spans="2:15">
      <c r="B29" t="s">
        <v>274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15" t="s">
        <v>1310</v>
      </c>
    </row>
    <row r="3" spans="2:55">
      <c r="B3" s="2" t="s">
        <v>2</v>
      </c>
      <c r="C3" t="s">
        <v>1311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7" spans="2:55" ht="26.25" customHeight="1">
      <c r="B7" s="99" t="s">
        <v>159</v>
      </c>
      <c r="C7" s="100"/>
      <c r="D7" s="100"/>
      <c r="E7" s="100"/>
      <c r="F7" s="100"/>
      <c r="G7" s="100"/>
      <c r="H7" s="100"/>
      <c r="I7" s="100"/>
      <c r="J7" s="101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6">
        <v>1.96</v>
      </c>
      <c r="F11" s="7"/>
      <c r="G11" s="76">
        <v>4013.086735656706</v>
      </c>
      <c r="H11" s="76">
        <v>100</v>
      </c>
      <c r="I11" s="76">
        <v>0.47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205</v>
      </c>
      <c r="E12" s="79">
        <v>1.59</v>
      </c>
      <c r="F12" s="19"/>
      <c r="G12" s="79">
        <v>960.5039845</v>
      </c>
      <c r="H12" s="79">
        <v>23.93</v>
      </c>
      <c r="I12" s="79">
        <v>0.11</v>
      </c>
    </row>
    <row r="13" spans="2:55">
      <c r="B13" s="78" t="s">
        <v>1223</v>
      </c>
      <c r="E13" s="79">
        <v>1.59</v>
      </c>
      <c r="F13" s="19"/>
      <c r="G13" s="79">
        <v>960.5039845</v>
      </c>
      <c r="H13" s="79">
        <v>23.93</v>
      </c>
      <c r="I13" s="79">
        <v>0.11</v>
      </c>
    </row>
    <row r="14" spans="2:55">
      <c r="B14" t="s">
        <v>1224</v>
      </c>
      <c r="C14" t="s">
        <v>1225</v>
      </c>
      <c r="D14" t="s">
        <v>126</v>
      </c>
      <c r="E14" s="77">
        <v>1.59</v>
      </c>
      <c r="F14" t="s">
        <v>105</v>
      </c>
      <c r="G14" s="77">
        <v>960.5039845</v>
      </c>
      <c r="H14" s="77">
        <v>23.93</v>
      </c>
      <c r="I14" s="77">
        <v>0.11</v>
      </c>
      <c r="J14" t="s">
        <v>1226</v>
      </c>
    </row>
    <row r="15" spans="2:55">
      <c r="B15" s="78" t="s">
        <v>1227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224</v>
      </c>
      <c r="E16" s="77">
        <v>0</v>
      </c>
      <c r="F16" t="s">
        <v>224</v>
      </c>
      <c r="G16" s="77">
        <v>0</v>
      </c>
      <c r="H16" s="77">
        <v>0</v>
      </c>
      <c r="I16" s="77">
        <v>0</v>
      </c>
    </row>
    <row r="17" spans="2:10">
      <c r="B17" s="78" t="s">
        <v>229</v>
      </c>
      <c r="E17" s="79">
        <v>2.0699999999999998</v>
      </c>
      <c r="F17" s="19"/>
      <c r="G17" s="79">
        <v>3052.5827511567059</v>
      </c>
      <c r="H17" s="79">
        <v>76.069999999999993</v>
      </c>
      <c r="I17" s="79">
        <v>0.36</v>
      </c>
    </row>
    <row r="18" spans="2:10">
      <c r="B18" s="78" t="s">
        <v>1223</v>
      </c>
      <c r="E18" s="79">
        <v>2.0699999999999998</v>
      </c>
      <c r="F18" s="19"/>
      <c r="G18" s="79">
        <v>3052.5827511567059</v>
      </c>
      <c r="H18" s="79">
        <v>76.069999999999993</v>
      </c>
      <c r="I18" s="79">
        <v>0.36</v>
      </c>
    </row>
    <row r="19" spans="2:10">
      <c r="B19" t="s">
        <v>1228</v>
      </c>
      <c r="C19" t="s">
        <v>1229</v>
      </c>
      <c r="D19" t="s">
        <v>126</v>
      </c>
      <c r="E19" s="77">
        <v>2.7</v>
      </c>
      <c r="F19" t="s">
        <v>113</v>
      </c>
      <c r="G19" s="77">
        <v>386.19963267454602</v>
      </c>
      <c r="H19" s="77">
        <v>9.6199999999999992</v>
      </c>
      <c r="I19" s="77">
        <v>0.05</v>
      </c>
      <c r="J19" t="s">
        <v>1230</v>
      </c>
    </row>
    <row r="20" spans="2:10">
      <c r="B20" t="s">
        <v>1231</v>
      </c>
      <c r="C20" t="s">
        <v>1229</v>
      </c>
      <c r="D20" t="s">
        <v>126</v>
      </c>
      <c r="E20" s="77">
        <v>1.98</v>
      </c>
      <c r="F20" t="s">
        <v>113</v>
      </c>
      <c r="G20" s="77">
        <v>2666.3831184821602</v>
      </c>
      <c r="H20" s="77">
        <v>66.44</v>
      </c>
      <c r="I20" s="77">
        <v>0.31</v>
      </c>
      <c r="J20" t="s">
        <v>1232</v>
      </c>
    </row>
    <row r="21" spans="2:10">
      <c r="B21" s="78" t="s">
        <v>1227</v>
      </c>
      <c r="E21" s="79">
        <v>0</v>
      </c>
      <c r="F21" s="19"/>
      <c r="G21" s="79">
        <v>0</v>
      </c>
      <c r="H21" s="79">
        <v>0</v>
      </c>
      <c r="I21" s="79">
        <v>0</v>
      </c>
    </row>
    <row r="22" spans="2:10">
      <c r="B22" t="s">
        <v>224</v>
      </c>
      <c r="E22" s="77">
        <v>0</v>
      </c>
      <c r="F22" t="s">
        <v>224</v>
      </c>
      <c r="G22" s="77">
        <v>0</v>
      </c>
      <c r="H22" s="77">
        <v>0</v>
      </c>
      <c r="I22" s="77">
        <v>0</v>
      </c>
    </row>
    <row r="23" spans="2:10">
      <c r="F23" s="19"/>
      <c r="G23" s="19"/>
      <c r="H23" s="19"/>
    </row>
    <row r="24" spans="2:10">
      <c r="F24" s="19"/>
      <c r="G24" s="19"/>
      <c r="H24" s="19"/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 t="s">
        <v>1310</v>
      </c>
    </row>
    <row r="3" spans="2:60">
      <c r="B3" s="2" t="s">
        <v>2</v>
      </c>
      <c r="C3" s="2" t="s">
        <v>1311</v>
      </c>
    </row>
    <row r="4" spans="2:60">
      <c r="B4" s="2" t="s">
        <v>3</v>
      </c>
      <c r="C4" s="2" t="s">
        <v>197</v>
      </c>
    </row>
    <row r="5" spans="2:60">
      <c r="B5" s="75" t="s">
        <v>198</v>
      </c>
      <c r="C5" s="2" t="s">
        <v>199</v>
      </c>
    </row>
    <row r="7" spans="2:60" ht="26.25" customHeight="1">
      <c r="B7" s="99" t="s">
        <v>165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205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224</v>
      </c>
      <c r="D13" t="s">
        <v>224</v>
      </c>
      <c r="E13" s="19"/>
      <c r="F13" s="77">
        <v>0</v>
      </c>
      <c r="G13" t="s">
        <v>224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229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224</v>
      </c>
      <c r="D15" t="s">
        <v>224</v>
      </c>
      <c r="E15" s="19"/>
      <c r="F15" s="77">
        <v>0</v>
      </c>
      <c r="G15" t="s">
        <v>224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16" t="s">
        <v>1310</v>
      </c>
    </row>
    <row r="3" spans="2:60">
      <c r="B3" s="2" t="s">
        <v>2</v>
      </c>
      <c r="C3" t="s">
        <v>1311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7" spans="2:60" ht="26.25" customHeight="1">
      <c r="B7" s="99" t="s">
        <v>170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-146.11876029999999</v>
      </c>
      <c r="J11" s="76">
        <v>100</v>
      </c>
      <c r="K11" s="76">
        <v>-0.02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205</v>
      </c>
      <c r="C12" s="15"/>
      <c r="D12" s="15"/>
      <c r="E12" s="15"/>
      <c r="F12" s="15"/>
      <c r="G12" s="15"/>
      <c r="H12" s="79">
        <v>0</v>
      </c>
      <c r="I12" s="79">
        <v>-146.11876029999999</v>
      </c>
      <c r="J12" s="79">
        <v>100</v>
      </c>
      <c r="K12" s="79">
        <v>-0.02</v>
      </c>
    </row>
    <row r="13" spans="2:60">
      <c r="B13" t="s">
        <v>1233</v>
      </c>
      <c r="C13" t="s">
        <v>1234</v>
      </c>
      <c r="D13" t="s">
        <v>224</v>
      </c>
      <c r="E13" t="s">
        <v>489</v>
      </c>
      <c r="F13" s="77">
        <v>3.55</v>
      </c>
      <c r="G13" t="s">
        <v>109</v>
      </c>
      <c r="H13" s="77">
        <v>0</v>
      </c>
      <c r="I13" s="77">
        <v>2.1900797000000001</v>
      </c>
      <c r="J13" s="77">
        <v>-1.5</v>
      </c>
      <c r="K13" s="77">
        <v>0</v>
      </c>
    </row>
    <row r="14" spans="2:60">
      <c r="B14" t="s">
        <v>1235</v>
      </c>
      <c r="C14" t="s">
        <v>1236</v>
      </c>
      <c r="D14" t="s">
        <v>224</v>
      </c>
      <c r="E14" t="s">
        <v>489</v>
      </c>
      <c r="F14" s="77">
        <v>0</v>
      </c>
      <c r="G14" t="s">
        <v>105</v>
      </c>
      <c r="H14" s="77">
        <v>0</v>
      </c>
      <c r="I14" s="77">
        <v>-41.529400000000003</v>
      </c>
      <c r="J14" s="77">
        <v>28.42</v>
      </c>
      <c r="K14" s="77">
        <v>0</v>
      </c>
    </row>
    <row r="15" spans="2:60">
      <c r="B15" t="s">
        <v>1237</v>
      </c>
      <c r="C15" t="s">
        <v>1238</v>
      </c>
      <c r="D15" t="s">
        <v>224</v>
      </c>
      <c r="E15" t="s">
        <v>489</v>
      </c>
      <c r="F15" s="77">
        <v>0</v>
      </c>
      <c r="G15" t="s">
        <v>105</v>
      </c>
      <c r="H15" s="77">
        <v>0</v>
      </c>
      <c r="I15" s="77">
        <v>-174.21912</v>
      </c>
      <c r="J15" s="77">
        <v>119.23</v>
      </c>
      <c r="K15" s="77">
        <v>-0.02</v>
      </c>
    </row>
    <row r="16" spans="2:60">
      <c r="B16" t="s">
        <v>1239</v>
      </c>
      <c r="C16" t="s">
        <v>1240</v>
      </c>
      <c r="D16" t="s">
        <v>224</v>
      </c>
      <c r="E16" t="s">
        <v>489</v>
      </c>
      <c r="F16" s="77">
        <v>0</v>
      </c>
      <c r="G16" t="s">
        <v>105</v>
      </c>
      <c r="H16" s="77">
        <v>0</v>
      </c>
      <c r="I16" s="77">
        <v>25.36045</v>
      </c>
      <c r="J16" s="77">
        <v>-17.36</v>
      </c>
      <c r="K16" s="77">
        <v>0</v>
      </c>
    </row>
    <row r="17" spans="2:11">
      <c r="B17" t="s">
        <v>1241</v>
      </c>
      <c r="C17" t="s">
        <v>518</v>
      </c>
      <c r="D17" t="s">
        <v>224</v>
      </c>
      <c r="E17" t="s">
        <v>152</v>
      </c>
      <c r="F17" s="77">
        <v>0</v>
      </c>
      <c r="G17" t="s">
        <v>105</v>
      </c>
      <c r="H17" s="77">
        <v>0</v>
      </c>
      <c r="I17" s="77">
        <v>38.669750000000001</v>
      </c>
      <c r="J17" s="77">
        <v>-26.46</v>
      </c>
      <c r="K17" s="77">
        <v>0</v>
      </c>
    </row>
    <row r="18" spans="2:11">
      <c r="B18" t="s">
        <v>1242</v>
      </c>
      <c r="C18" t="s">
        <v>584</v>
      </c>
      <c r="D18" t="s">
        <v>224</v>
      </c>
      <c r="E18" t="s">
        <v>489</v>
      </c>
      <c r="F18" s="77">
        <v>0</v>
      </c>
      <c r="G18" t="s">
        <v>105</v>
      </c>
      <c r="H18" s="77">
        <v>0</v>
      </c>
      <c r="I18" s="77">
        <v>3.4094799999999998</v>
      </c>
      <c r="J18" s="77">
        <v>-2.33</v>
      </c>
      <c r="K18" s="77">
        <v>0</v>
      </c>
    </row>
    <row r="19" spans="2:11">
      <c r="B19" s="78" t="s">
        <v>229</v>
      </c>
      <c r="D19" s="19"/>
      <c r="E19" s="19"/>
      <c r="F19" s="19"/>
      <c r="G19" s="19"/>
      <c r="H19" s="79">
        <v>0</v>
      </c>
      <c r="I19" s="79">
        <v>0</v>
      </c>
      <c r="J19" s="79">
        <v>0</v>
      </c>
      <c r="K19" s="79">
        <v>0</v>
      </c>
    </row>
    <row r="20" spans="2:11">
      <c r="B20" t="s">
        <v>224</v>
      </c>
      <c r="C20" t="s">
        <v>224</v>
      </c>
      <c r="D20" t="s">
        <v>224</v>
      </c>
      <c r="E20" s="19"/>
      <c r="F20" s="77">
        <v>0</v>
      </c>
      <c r="G20" t="s">
        <v>224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86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  <c r="C2" s="16" t="s">
        <v>1310</v>
      </c>
    </row>
    <row r="3" spans="2:17">
      <c r="B3" s="2" t="s">
        <v>2</v>
      </c>
      <c r="C3" t="s">
        <v>1311</v>
      </c>
    </row>
    <row r="4" spans="2:17">
      <c r="B4" s="2" t="s">
        <v>3</v>
      </c>
      <c r="C4" t="s">
        <v>197</v>
      </c>
    </row>
    <row r="5" spans="2:17">
      <c r="B5" s="75" t="s">
        <v>198</v>
      </c>
      <c r="C5" t="s">
        <v>199</v>
      </c>
    </row>
    <row r="7" spans="2:17" ht="26.25" customHeight="1">
      <c r="B7" s="99" t="s">
        <v>172</v>
      </c>
      <c r="C7" s="100"/>
      <c r="D7" s="100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f>SUM(C12)+SUM(C51)</f>
        <v>36286.447215760461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205</v>
      </c>
      <c r="C12" s="79">
        <f>SUM(C13:C50)</f>
        <v>28109.590108619497</v>
      </c>
    </row>
    <row r="13" spans="2:17">
      <c r="B13" s="80" t="s">
        <v>1243</v>
      </c>
      <c r="C13" s="85">
        <v>10.147521999999999</v>
      </c>
      <c r="D13" s="82">
        <v>43405</v>
      </c>
    </row>
    <row r="14" spans="2:17">
      <c r="B14" s="80" t="s">
        <v>1244</v>
      </c>
      <c r="C14" s="85">
        <v>0</v>
      </c>
      <c r="D14" s="82">
        <v>43221</v>
      </c>
    </row>
    <row r="15" spans="2:17">
      <c r="B15" s="80" t="s">
        <v>1245</v>
      </c>
      <c r="C15" s="85">
        <v>97.443674999999999</v>
      </c>
      <c r="D15" s="82">
        <v>43313</v>
      </c>
    </row>
    <row r="16" spans="2:17">
      <c r="B16" s="80" t="s">
        <v>1246</v>
      </c>
      <c r="C16" s="85">
        <v>981.44353999999987</v>
      </c>
      <c r="D16" s="82">
        <v>41061</v>
      </c>
    </row>
    <row r="17" spans="2:4" ht="45.75">
      <c r="B17" s="80" t="s">
        <v>1247</v>
      </c>
      <c r="C17" s="85">
        <v>390.26764000000003</v>
      </c>
      <c r="D17" s="83" t="s">
        <v>1306</v>
      </c>
    </row>
    <row r="18" spans="2:4">
      <c r="B18" s="80" t="s">
        <v>1248</v>
      </c>
      <c r="C18" s="85">
        <v>755.02099999999996</v>
      </c>
      <c r="D18" s="82">
        <v>44166</v>
      </c>
    </row>
    <row r="19" spans="2:4">
      <c r="B19" s="80" t="s">
        <v>1249</v>
      </c>
      <c r="C19" s="85">
        <v>0</v>
      </c>
      <c r="D19" s="82">
        <v>43160</v>
      </c>
    </row>
    <row r="20" spans="2:4">
      <c r="B20" s="80" t="s">
        <v>1250</v>
      </c>
      <c r="C20" s="85">
        <v>1432.1859999999999</v>
      </c>
      <c r="D20" s="82">
        <v>41183</v>
      </c>
    </row>
    <row r="21" spans="2:4">
      <c r="B21" s="80" t="s">
        <v>1251</v>
      </c>
      <c r="C21" s="85">
        <v>97.112701000000001</v>
      </c>
      <c r="D21" s="82">
        <v>43405</v>
      </c>
    </row>
    <row r="22" spans="2:4">
      <c r="B22" s="80" t="s">
        <v>1252</v>
      </c>
      <c r="C22" s="85">
        <v>553.02586499999995</v>
      </c>
      <c r="D22" s="82">
        <v>45536</v>
      </c>
    </row>
    <row r="23" spans="2:4">
      <c r="B23" s="80" t="s">
        <v>1253</v>
      </c>
      <c r="C23" s="85">
        <v>2.3052802666666664E-2</v>
      </c>
      <c r="D23" s="82">
        <v>43344</v>
      </c>
    </row>
    <row r="24" spans="2:4" ht="45.75">
      <c r="B24" s="80" t="s">
        <v>1254</v>
      </c>
      <c r="C24" s="85">
        <v>70.08</v>
      </c>
      <c r="D24" s="83" t="s">
        <v>1306</v>
      </c>
    </row>
    <row r="25" spans="2:4">
      <c r="B25" s="80" t="s">
        <v>1255</v>
      </c>
      <c r="C25" s="85">
        <v>195.76963506666664</v>
      </c>
      <c r="D25" s="82">
        <v>44409</v>
      </c>
    </row>
    <row r="26" spans="2:4" ht="45.75">
      <c r="B26" s="80" t="s">
        <v>1256</v>
      </c>
      <c r="C26" s="85">
        <v>4878.3220000000001</v>
      </c>
      <c r="D26" s="82" t="s">
        <v>1306</v>
      </c>
    </row>
    <row r="27" spans="2:4">
      <c r="B27" s="80" t="s">
        <v>1257</v>
      </c>
      <c r="C27" s="85">
        <v>0</v>
      </c>
      <c r="D27" s="82">
        <v>42948</v>
      </c>
    </row>
    <row r="28" spans="2:4">
      <c r="B28" s="80" t="s">
        <v>1258</v>
      </c>
      <c r="C28" s="85">
        <v>49.941864000000002</v>
      </c>
      <c r="D28" s="82">
        <v>42887</v>
      </c>
    </row>
    <row r="29" spans="2:4">
      <c r="B29" s="80" t="s">
        <v>1259</v>
      </c>
      <c r="C29" s="85">
        <v>43.65</v>
      </c>
      <c r="D29" s="82">
        <v>42979</v>
      </c>
    </row>
    <row r="30" spans="2:4">
      <c r="B30" s="80" t="s">
        <v>1260</v>
      </c>
      <c r="C30" s="85">
        <v>560.71924999999999</v>
      </c>
      <c r="D30" s="82">
        <v>44105</v>
      </c>
    </row>
    <row r="31" spans="2:4">
      <c r="B31" s="80" t="s">
        <v>1261</v>
      </c>
      <c r="C31" s="85">
        <v>0</v>
      </c>
      <c r="D31" s="82">
        <v>42644</v>
      </c>
    </row>
    <row r="32" spans="2:4">
      <c r="B32" s="80" t="s">
        <v>1262</v>
      </c>
      <c r="C32" s="85">
        <v>164.85321999999999</v>
      </c>
      <c r="D32" s="82">
        <v>44774</v>
      </c>
    </row>
    <row r="33" spans="2:4">
      <c r="B33" s="80" t="s">
        <v>1263</v>
      </c>
      <c r="C33" s="85">
        <v>0</v>
      </c>
      <c r="D33" s="82">
        <v>43252</v>
      </c>
    </row>
    <row r="34" spans="2:4">
      <c r="B34" s="80" t="s">
        <v>1264</v>
      </c>
      <c r="C34" s="85">
        <v>1.7288109999999999</v>
      </c>
      <c r="D34" s="82">
        <v>43282</v>
      </c>
    </row>
    <row r="35" spans="2:4">
      <c r="B35" s="80" t="s">
        <v>1265</v>
      </c>
      <c r="C35" s="85">
        <v>514.0248006701031</v>
      </c>
      <c r="D35" s="82">
        <v>44593</v>
      </c>
    </row>
    <row r="36" spans="2:4">
      <c r="B36" s="80" t="s">
        <v>1266</v>
      </c>
      <c r="C36" s="85">
        <v>1322.9639999999999</v>
      </c>
      <c r="D36" s="82">
        <v>44713</v>
      </c>
    </row>
    <row r="37" spans="2:4">
      <c r="B37" s="80" t="s">
        <v>1267</v>
      </c>
      <c r="C37" s="85">
        <v>0</v>
      </c>
      <c r="D37" s="82">
        <v>44440</v>
      </c>
    </row>
    <row r="38" spans="2:4">
      <c r="B38" s="80" t="s">
        <v>1268</v>
      </c>
      <c r="C38" s="85">
        <v>279.22938400000004</v>
      </c>
      <c r="D38" s="82">
        <v>44409</v>
      </c>
    </row>
    <row r="39" spans="2:4">
      <c r="B39" s="80" t="s">
        <v>1269</v>
      </c>
      <c r="C39" s="85">
        <v>781.32398399999988</v>
      </c>
      <c r="D39" s="82">
        <v>45627</v>
      </c>
    </row>
    <row r="40" spans="2:4">
      <c r="B40" s="80" t="s">
        <v>1270</v>
      </c>
      <c r="C40" s="85">
        <v>0</v>
      </c>
      <c r="D40" s="82">
        <v>43221</v>
      </c>
    </row>
    <row r="41" spans="2:4">
      <c r="B41" s="80" t="s">
        <v>1271</v>
      </c>
      <c r="C41" s="85">
        <v>2828.0225709150304</v>
      </c>
      <c r="D41" s="82">
        <v>45748</v>
      </c>
    </row>
    <row r="42" spans="2:4">
      <c r="B42" s="80" t="s">
        <v>1272</v>
      </c>
      <c r="C42" s="85">
        <v>398.84479599999997</v>
      </c>
      <c r="D42" s="82">
        <v>43344</v>
      </c>
    </row>
    <row r="43" spans="2:4">
      <c r="B43" s="80" t="s">
        <v>1273</v>
      </c>
      <c r="C43" s="85">
        <v>1144.6659999999999</v>
      </c>
      <c r="D43" s="82">
        <v>43891</v>
      </c>
    </row>
    <row r="44" spans="2:4">
      <c r="B44" s="80" t="s">
        <v>1274</v>
      </c>
      <c r="C44" s="85">
        <v>9328.7781304983619</v>
      </c>
      <c r="D44" s="82">
        <v>46143</v>
      </c>
    </row>
    <row r="45" spans="2:4">
      <c r="B45" s="80" t="s">
        <v>1275</v>
      </c>
      <c r="C45" s="85" t="s">
        <v>1308</v>
      </c>
      <c r="D45" s="82">
        <v>43831</v>
      </c>
    </row>
    <row r="46" spans="2:4">
      <c r="B46" s="80" t="s">
        <v>1276</v>
      </c>
      <c r="C46" s="85">
        <v>104.73566666666666</v>
      </c>
      <c r="D46" s="82">
        <v>42795</v>
      </c>
    </row>
    <row r="47" spans="2:4" ht="45.75">
      <c r="B47" s="80" t="s">
        <v>1277</v>
      </c>
      <c r="C47" s="85">
        <v>0</v>
      </c>
      <c r="D47" s="82" t="s">
        <v>1307</v>
      </c>
    </row>
    <row r="48" spans="2:4">
      <c r="B48" s="80" t="s">
        <v>1278</v>
      </c>
      <c r="C48" s="85">
        <v>1125.2650000000001</v>
      </c>
      <c r="D48" s="82">
        <v>44256</v>
      </c>
    </row>
    <row r="49" spans="2:4">
      <c r="B49" s="80" t="s">
        <v>1279</v>
      </c>
      <c r="C49" s="85">
        <v>0</v>
      </c>
      <c r="D49" s="82">
        <v>46174</v>
      </c>
    </row>
    <row r="50" spans="2:4">
      <c r="B50" s="80" t="s">
        <v>1280</v>
      </c>
      <c r="C50" s="85">
        <v>0</v>
      </c>
      <c r="D50" s="82">
        <v>44166</v>
      </c>
    </row>
    <row r="51" spans="2:4">
      <c r="B51" s="81" t="s">
        <v>1281</v>
      </c>
      <c r="C51" s="85">
        <f>SUM(C52:C77)</f>
        <v>8176.8571071409669</v>
      </c>
      <c r="D51" s="82"/>
    </row>
    <row r="52" spans="2:4">
      <c r="B52" s="80" t="s">
        <v>1282</v>
      </c>
      <c r="C52" s="85">
        <v>1173.76651049</v>
      </c>
      <c r="D52" s="82">
        <v>44774</v>
      </c>
    </row>
    <row r="53" spans="2:4">
      <c r="B53" s="80" t="s">
        <v>1283</v>
      </c>
      <c r="C53" s="85">
        <v>100.7813993</v>
      </c>
      <c r="D53" s="82">
        <v>44531</v>
      </c>
    </row>
    <row r="54" spans="2:4">
      <c r="B54" s="80" t="s">
        <v>1284</v>
      </c>
      <c r="C54" s="85">
        <v>46.477199999999996</v>
      </c>
      <c r="D54" s="82">
        <v>42979</v>
      </c>
    </row>
    <row r="55" spans="2:4">
      <c r="B55" s="80" t="s">
        <v>1285</v>
      </c>
      <c r="C55" s="85">
        <v>335.41237540000003</v>
      </c>
      <c r="D55" s="82">
        <v>44317</v>
      </c>
    </row>
    <row r="56" spans="2:4">
      <c r="B56" s="80" t="s">
        <v>1286</v>
      </c>
      <c r="C56" s="85">
        <v>83.496993999999987</v>
      </c>
      <c r="D56" s="82">
        <v>43525</v>
      </c>
    </row>
    <row r="57" spans="2:4" ht="45.75">
      <c r="B57" s="80" t="s">
        <v>1287</v>
      </c>
      <c r="C57" s="85">
        <v>72.906232799999998</v>
      </c>
      <c r="D57" s="82" t="s">
        <v>1306</v>
      </c>
    </row>
    <row r="58" spans="2:4" ht="45.75">
      <c r="B58" s="80" t="s">
        <v>1288</v>
      </c>
      <c r="C58" s="85">
        <v>87.109273200000004</v>
      </c>
      <c r="D58" s="82" t="s">
        <v>1306</v>
      </c>
    </row>
    <row r="59" spans="2:4" ht="45.75">
      <c r="B59" s="80" t="s">
        <v>1289</v>
      </c>
      <c r="C59" s="85">
        <v>17.962113903999892</v>
      </c>
      <c r="D59" s="82" t="s">
        <v>1306</v>
      </c>
    </row>
    <row r="60" spans="2:4">
      <c r="B60" s="80" t="s">
        <v>1290</v>
      </c>
      <c r="C60" s="85">
        <v>2399.4471762261001</v>
      </c>
      <c r="D60" s="82">
        <v>43435</v>
      </c>
    </row>
    <row r="61" spans="2:4">
      <c r="B61" s="80" t="s">
        <v>1291</v>
      </c>
      <c r="C61" s="85">
        <v>514.68921699999999</v>
      </c>
      <c r="D61" s="82">
        <v>45474</v>
      </c>
    </row>
    <row r="62" spans="2:4">
      <c r="B62" s="80" t="s">
        <v>1292</v>
      </c>
      <c r="C62" s="85">
        <v>781.92424407999988</v>
      </c>
      <c r="D62" s="82">
        <v>45413</v>
      </c>
    </row>
    <row r="63" spans="2:4">
      <c r="B63" s="80" t="s">
        <v>1293</v>
      </c>
      <c r="C63" s="85">
        <v>262.3882342</v>
      </c>
      <c r="D63" s="82">
        <v>45931</v>
      </c>
    </row>
    <row r="64" spans="2:4">
      <c r="B64" s="80" t="s">
        <v>1294</v>
      </c>
      <c r="C64" s="85">
        <v>301.95047170086752</v>
      </c>
      <c r="D64" s="82">
        <v>43709</v>
      </c>
    </row>
    <row r="65" spans="2:4">
      <c r="B65" s="80" t="s">
        <v>1295</v>
      </c>
      <c r="C65" s="85">
        <v>63.811082999999996</v>
      </c>
      <c r="D65" s="82">
        <v>44562</v>
      </c>
    </row>
    <row r="66" spans="2:4">
      <c r="B66" s="80" t="s">
        <v>1296</v>
      </c>
      <c r="C66" s="85">
        <v>306.22489100000001</v>
      </c>
      <c r="D66" s="82">
        <v>44562</v>
      </c>
    </row>
    <row r="67" spans="2:4">
      <c r="B67" s="80" t="s">
        <v>1297</v>
      </c>
      <c r="C67" s="85">
        <v>0</v>
      </c>
      <c r="D67" s="82">
        <v>45047</v>
      </c>
    </row>
    <row r="68" spans="2:4">
      <c r="B68" s="80" t="s">
        <v>1298</v>
      </c>
      <c r="C68" s="85">
        <v>0</v>
      </c>
      <c r="D68" s="82">
        <v>43132</v>
      </c>
    </row>
    <row r="69" spans="2:4">
      <c r="B69" s="80" t="s">
        <v>1299</v>
      </c>
      <c r="C69" s="85">
        <v>824.2193400000001</v>
      </c>
      <c r="D69" s="82">
        <v>43800</v>
      </c>
    </row>
    <row r="70" spans="2:4">
      <c r="B70" s="80" t="s">
        <v>1300</v>
      </c>
      <c r="C70" s="85" t="s">
        <v>1308</v>
      </c>
      <c r="D70" s="82">
        <v>43525</v>
      </c>
    </row>
    <row r="71" spans="2:4">
      <c r="B71" s="80" t="s">
        <v>1301</v>
      </c>
      <c r="C71" s="85">
        <v>345.09335084000003</v>
      </c>
      <c r="D71" s="84"/>
    </row>
    <row r="72" spans="2:4">
      <c r="B72" s="80" t="s">
        <v>1302</v>
      </c>
      <c r="C72" s="85">
        <v>459.197</v>
      </c>
      <c r="D72" s="82">
        <v>46357</v>
      </c>
    </row>
    <row r="73" spans="2:4">
      <c r="B73" s="80" t="s">
        <v>1303</v>
      </c>
      <c r="C73" s="85">
        <v>0</v>
      </c>
      <c r="D73" s="82">
        <v>44531</v>
      </c>
    </row>
    <row r="74" spans="2:4">
      <c r="B74" s="80" t="s">
        <v>1304</v>
      </c>
      <c r="C74" s="85">
        <v>0</v>
      </c>
      <c r="D74" s="82">
        <v>45807</v>
      </c>
    </row>
    <row r="75" spans="2:4">
      <c r="B75" s="80" t="s">
        <v>1305</v>
      </c>
      <c r="C75" s="85">
        <v>0</v>
      </c>
      <c r="D75" s="82">
        <v>46631</v>
      </c>
    </row>
    <row r="76" spans="2:4">
      <c r="B76"/>
      <c r="C76"/>
      <c r="D76"/>
    </row>
    <row r="77" spans="2:4">
      <c r="B77"/>
      <c r="C77"/>
      <c r="D77"/>
    </row>
    <row r="78" spans="2:4">
      <c r="B78"/>
      <c r="C78"/>
      <c r="D78"/>
    </row>
    <row r="79" spans="2:4">
      <c r="B79"/>
      <c r="C79"/>
      <c r="D79"/>
    </row>
    <row r="80" spans="2:4">
      <c r="B80"/>
      <c r="C80"/>
      <c r="D80"/>
    </row>
    <row r="81" spans="2:4">
      <c r="B81"/>
      <c r="C81"/>
      <c r="D81"/>
    </row>
    <row r="82" spans="2:4">
      <c r="B82"/>
      <c r="C82"/>
      <c r="D82"/>
    </row>
    <row r="83" spans="2:4">
      <c r="B83"/>
      <c r="C83"/>
      <c r="D83"/>
    </row>
    <row r="84" spans="2:4">
      <c r="B84"/>
      <c r="C84"/>
      <c r="D84"/>
    </row>
    <row r="85" spans="2:4">
      <c r="B85"/>
      <c r="C85"/>
      <c r="D85"/>
    </row>
    <row r="86" spans="2:4">
      <c r="B86"/>
      <c r="C86"/>
      <c r="D86"/>
    </row>
  </sheetData>
  <mergeCells count="1">
    <mergeCell ref="B7:D7"/>
  </mergeCells>
  <dataValidations count="1">
    <dataValidation allowBlank="1" showInputMessage="1" showErrorMessage="1" sqref="A1:A1048576 E1:XFD1048576 D1:D75 B1:C12 B87: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15" t="s">
        <v>1310</v>
      </c>
    </row>
    <row r="3" spans="2:18">
      <c r="B3" s="2" t="s">
        <v>2</v>
      </c>
      <c r="C3" t="s">
        <v>1311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9" t="s">
        <v>176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205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275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224</v>
      </c>
      <c r="C14" t="s">
        <v>224</v>
      </c>
      <c r="D14" t="s">
        <v>224</v>
      </c>
      <c r="E14" t="s">
        <v>224</v>
      </c>
      <c r="H14" s="77">
        <v>0</v>
      </c>
      <c r="I14" t="s">
        <v>224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244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224</v>
      </c>
      <c r="C16" t="s">
        <v>224</v>
      </c>
      <c r="D16" t="s">
        <v>224</v>
      </c>
      <c r="E16" t="s">
        <v>224</v>
      </c>
      <c r="H16" s="77">
        <v>0</v>
      </c>
      <c r="I16" t="s">
        <v>224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276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224</v>
      </c>
      <c r="C18" t="s">
        <v>224</v>
      </c>
      <c r="D18" t="s">
        <v>224</v>
      </c>
      <c r="E18" t="s">
        <v>224</v>
      </c>
      <c r="H18" s="77">
        <v>0</v>
      </c>
      <c r="I18" t="s">
        <v>224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351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224</v>
      </c>
      <c r="C20" t="s">
        <v>224</v>
      </c>
      <c r="D20" t="s">
        <v>224</v>
      </c>
      <c r="E20" t="s">
        <v>224</v>
      </c>
      <c r="H20" s="77">
        <v>0</v>
      </c>
      <c r="I20" t="s">
        <v>224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277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224</v>
      </c>
      <c r="C23" t="s">
        <v>224</v>
      </c>
      <c r="D23" t="s">
        <v>224</v>
      </c>
      <c r="E23" t="s">
        <v>224</v>
      </c>
      <c r="H23" s="77">
        <v>0</v>
      </c>
      <c r="I23" t="s">
        <v>224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278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224</v>
      </c>
      <c r="C25" t="s">
        <v>224</v>
      </c>
      <c r="D25" t="s">
        <v>224</v>
      </c>
      <c r="E25" t="s">
        <v>224</v>
      </c>
      <c r="H25" s="77">
        <v>0</v>
      </c>
      <c r="I25" t="s">
        <v>224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231</v>
      </c>
      <c r="D26" s="16"/>
    </row>
    <row r="27" spans="2:16">
      <c r="B27" t="s">
        <v>272</v>
      </c>
      <c r="D27" s="16"/>
    </row>
    <row r="28" spans="2:16">
      <c r="B28" t="s">
        <v>274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15" t="s">
        <v>1310</v>
      </c>
    </row>
    <row r="3" spans="2:18">
      <c r="B3" s="2" t="s">
        <v>2</v>
      </c>
      <c r="C3" t="s">
        <v>1311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9" t="s">
        <v>180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205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727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224</v>
      </c>
      <c r="C14" t="s">
        <v>224</v>
      </c>
      <c r="D14" t="s">
        <v>224</v>
      </c>
      <c r="E14" t="s">
        <v>224</v>
      </c>
      <c r="H14" s="77">
        <v>0</v>
      </c>
      <c r="I14" t="s">
        <v>224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728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224</v>
      </c>
      <c r="C16" t="s">
        <v>224</v>
      </c>
      <c r="D16" t="s">
        <v>224</v>
      </c>
      <c r="E16" t="s">
        <v>224</v>
      </c>
      <c r="H16" s="77">
        <v>0</v>
      </c>
      <c r="I16" t="s">
        <v>224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276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224</v>
      </c>
      <c r="C18" t="s">
        <v>224</v>
      </c>
      <c r="D18" t="s">
        <v>224</v>
      </c>
      <c r="E18" t="s">
        <v>224</v>
      </c>
      <c r="H18" s="77">
        <v>0</v>
      </c>
      <c r="I18" t="s">
        <v>224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351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224</v>
      </c>
      <c r="C20" t="s">
        <v>224</v>
      </c>
      <c r="D20" t="s">
        <v>224</v>
      </c>
      <c r="E20" t="s">
        <v>224</v>
      </c>
      <c r="H20" s="77">
        <v>0</v>
      </c>
      <c r="I20" t="s">
        <v>224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277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224</v>
      </c>
      <c r="C23" t="s">
        <v>224</v>
      </c>
      <c r="D23" t="s">
        <v>224</v>
      </c>
      <c r="E23" t="s">
        <v>224</v>
      </c>
      <c r="H23" s="77">
        <v>0</v>
      </c>
      <c r="I23" t="s">
        <v>224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278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224</v>
      </c>
      <c r="C25" t="s">
        <v>224</v>
      </c>
      <c r="D25" t="s">
        <v>224</v>
      </c>
      <c r="E25" t="s">
        <v>224</v>
      </c>
      <c r="H25" s="77">
        <v>0</v>
      </c>
      <c r="I25" t="s">
        <v>224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231</v>
      </c>
      <c r="D26" s="16"/>
    </row>
    <row r="27" spans="2:16">
      <c r="B27" t="s">
        <v>272</v>
      </c>
      <c r="D27" s="16"/>
    </row>
    <row r="28" spans="2:16">
      <c r="B28" t="s">
        <v>274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tabSelected="1" topLeftCell="A8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  <c r="C2" s="15" t="s">
        <v>1310</v>
      </c>
    </row>
    <row r="3" spans="2:52">
      <c r="B3" s="2" t="s">
        <v>2</v>
      </c>
      <c r="C3" t="s">
        <v>1311</v>
      </c>
    </row>
    <row r="4" spans="2:52">
      <c r="B4" s="2" t="s">
        <v>3</v>
      </c>
      <c r="C4" t="s">
        <v>197</v>
      </c>
    </row>
    <row r="5" spans="2:52">
      <c r="B5" s="75" t="s">
        <v>198</v>
      </c>
      <c r="C5" t="s">
        <v>199</v>
      </c>
    </row>
    <row r="6" spans="2:52" ht="21.75" customHeight="1">
      <c r="B6" s="91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3"/>
    </row>
    <row r="7" spans="2:52" ht="27.7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192</v>
      </c>
      <c r="P8" s="28" t="s">
        <v>58</v>
      </c>
      <c r="Q8" s="30" t="s">
        <v>186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82</v>
      </c>
      <c r="C11" s="33"/>
      <c r="D11" s="33"/>
      <c r="E11" s="7"/>
      <c r="F11" s="7"/>
      <c r="G11" s="7"/>
      <c r="H11" s="76">
        <v>6.25</v>
      </c>
      <c r="I11" s="7"/>
      <c r="J11" s="7"/>
      <c r="K11" s="76">
        <v>1.07</v>
      </c>
      <c r="L11" s="76">
        <v>373831852</v>
      </c>
      <c r="M11" s="7"/>
      <c r="N11" s="76">
        <v>409126.37516639999</v>
      </c>
      <c r="O11" s="7"/>
      <c r="P11" s="76">
        <v>100</v>
      </c>
      <c r="Q11" s="76">
        <v>47.76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8" t="s">
        <v>205</v>
      </c>
      <c r="C12" s="16"/>
      <c r="D12" s="16"/>
      <c r="H12" s="79">
        <v>6.25</v>
      </c>
      <c r="K12" s="79">
        <v>1.07</v>
      </c>
      <c r="L12" s="79">
        <v>373831852</v>
      </c>
      <c r="N12" s="79">
        <v>409126.37516639999</v>
      </c>
      <c r="P12" s="79">
        <v>100</v>
      </c>
      <c r="Q12" s="79">
        <v>47.76</v>
      </c>
    </row>
    <row r="13" spans="2:52">
      <c r="B13" s="78" t="s">
        <v>232</v>
      </c>
      <c r="C13" s="16"/>
      <c r="D13" s="16"/>
      <c r="H13" s="79">
        <v>7.25</v>
      </c>
      <c r="K13" s="79">
        <v>0.47</v>
      </c>
      <c r="L13" s="79">
        <v>111289142</v>
      </c>
      <c r="N13" s="79">
        <v>115015.6242139</v>
      </c>
      <c r="P13" s="79">
        <v>28.11</v>
      </c>
      <c r="Q13" s="79">
        <v>13.43</v>
      </c>
    </row>
    <row r="14" spans="2:52">
      <c r="B14" s="78" t="s">
        <v>233</v>
      </c>
      <c r="C14" s="16"/>
      <c r="D14" s="16"/>
      <c r="H14" s="79">
        <v>7.25</v>
      </c>
      <c r="K14" s="79">
        <v>0.47</v>
      </c>
      <c r="L14" s="79">
        <v>111289142</v>
      </c>
      <c r="N14" s="79">
        <v>115015.6242139</v>
      </c>
      <c r="P14" s="79">
        <v>28.11</v>
      </c>
      <c r="Q14" s="79">
        <v>13.43</v>
      </c>
    </row>
    <row r="15" spans="2:52">
      <c r="B15" t="s">
        <v>234</v>
      </c>
      <c r="C15" t="s">
        <v>235</v>
      </c>
      <c r="D15" t="s">
        <v>103</v>
      </c>
      <c r="E15" t="s">
        <v>236</v>
      </c>
      <c r="F15"/>
      <c r="G15" t="s">
        <v>237</v>
      </c>
      <c r="H15" s="77">
        <v>5.91</v>
      </c>
      <c r="I15" t="s">
        <v>105</v>
      </c>
      <c r="J15" s="77">
        <v>1.75</v>
      </c>
      <c r="K15" s="77">
        <v>0.26</v>
      </c>
      <c r="L15" s="77">
        <v>17337547</v>
      </c>
      <c r="M15" s="77">
        <v>111.96</v>
      </c>
      <c r="N15" s="77">
        <v>19411.117621199999</v>
      </c>
      <c r="O15" s="77">
        <v>0.13</v>
      </c>
      <c r="P15" s="77">
        <v>4.74</v>
      </c>
      <c r="Q15" s="77">
        <v>2.27</v>
      </c>
    </row>
    <row r="16" spans="2:52">
      <c r="B16" t="s">
        <v>238</v>
      </c>
      <c r="C16" t="s">
        <v>239</v>
      </c>
      <c r="D16" t="s">
        <v>103</v>
      </c>
      <c r="E16" t="s">
        <v>236</v>
      </c>
      <c r="F16"/>
      <c r="G16" t="s">
        <v>240</v>
      </c>
      <c r="H16" s="77">
        <v>8.07</v>
      </c>
      <c r="I16" t="s">
        <v>105</v>
      </c>
      <c r="J16" s="77">
        <v>0.75</v>
      </c>
      <c r="K16" s="77">
        <v>0.57999999999999996</v>
      </c>
      <c r="L16" s="77">
        <v>82943984</v>
      </c>
      <c r="M16" s="77">
        <v>101.88</v>
      </c>
      <c r="N16" s="77">
        <v>84503.330899199995</v>
      </c>
      <c r="O16" s="77">
        <v>0.62</v>
      </c>
      <c r="P16" s="77">
        <v>20.65</v>
      </c>
      <c r="Q16" s="77">
        <v>9.8699999999999992</v>
      </c>
    </row>
    <row r="17" spans="2:17">
      <c r="B17" t="s">
        <v>241</v>
      </c>
      <c r="C17" t="s">
        <v>242</v>
      </c>
      <c r="D17" t="s">
        <v>103</v>
      </c>
      <c r="E17" t="s">
        <v>236</v>
      </c>
      <c r="F17"/>
      <c r="G17" t="s">
        <v>243</v>
      </c>
      <c r="H17" s="77">
        <v>3.32</v>
      </c>
      <c r="I17" t="s">
        <v>105</v>
      </c>
      <c r="J17" s="77">
        <v>0.1</v>
      </c>
      <c r="K17" s="77">
        <v>-0.02</v>
      </c>
      <c r="L17" s="77">
        <v>11007611</v>
      </c>
      <c r="M17" s="77">
        <v>100.85</v>
      </c>
      <c r="N17" s="77">
        <v>11101.175693499999</v>
      </c>
      <c r="O17" s="77">
        <v>0.09</v>
      </c>
      <c r="P17" s="77">
        <v>2.71</v>
      </c>
      <c r="Q17" s="77">
        <v>1.3</v>
      </c>
    </row>
    <row r="18" spans="2:17">
      <c r="B18" s="78" t="s">
        <v>244</v>
      </c>
      <c r="C18" s="16"/>
      <c r="D18" s="16"/>
      <c r="H18" s="79">
        <v>5.86</v>
      </c>
      <c r="K18" s="79">
        <v>1.31</v>
      </c>
      <c r="L18" s="79">
        <v>262542710</v>
      </c>
      <c r="N18" s="79">
        <v>294110.75095249998</v>
      </c>
      <c r="P18" s="79">
        <v>71.89</v>
      </c>
      <c r="Q18" s="79">
        <v>34.340000000000003</v>
      </c>
    </row>
    <row r="19" spans="2:17">
      <c r="B19" s="78" t="s">
        <v>245</v>
      </c>
      <c r="C19" s="16"/>
      <c r="D19" s="16"/>
      <c r="H19" s="79">
        <v>0.01</v>
      </c>
      <c r="K19" s="79">
        <v>0.73</v>
      </c>
      <c r="L19" s="79">
        <v>2000000</v>
      </c>
      <c r="N19" s="79">
        <v>2000</v>
      </c>
      <c r="P19" s="79">
        <v>0.49</v>
      </c>
      <c r="Q19" s="79">
        <v>0.23</v>
      </c>
    </row>
    <row r="20" spans="2:17">
      <c r="B20" t="s">
        <v>246</v>
      </c>
      <c r="C20" t="s">
        <v>247</v>
      </c>
      <c r="D20" t="s">
        <v>103</v>
      </c>
      <c r="E20" t="s">
        <v>236</v>
      </c>
      <c r="F20"/>
      <c r="G20" t="s">
        <v>248</v>
      </c>
      <c r="H20" s="77">
        <v>0.01</v>
      </c>
      <c r="I20" t="s">
        <v>105</v>
      </c>
      <c r="J20" s="77">
        <v>0</v>
      </c>
      <c r="K20" s="77">
        <v>0.73</v>
      </c>
      <c r="L20" s="77">
        <v>2000000</v>
      </c>
      <c r="M20" s="77">
        <v>100</v>
      </c>
      <c r="N20" s="77">
        <v>2000</v>
      </c>
      <c r="O20" s="77">
        <v>0.02</v>
      </c>
      <c r="P20" s="77">
        <v>0.49</v>
      </c>
      <c r="Q20" s="77">
        <v>0.23</v>
      </c>
    </row>
    <row r="21" spans="2:17">
      <c r="B21" s="78" t="s">
        <v>249</v>
      </c>
      <c r="C21" s="16"/>
      <c r="D21" s="16"/>
      <c r="H21" s="79">
        <v>5.9</v>
      </c>
      <c r="K21" s="79">
        <v>1.31</v>
      </c>
      <c r="L21" s="79">
        <v>260542710</v>
      </c>
      <c r="N21" s="79">
        <v>292110.75095249998</v>
      </c>
      <c r="P21" s="79">
        <v>71.400000000000006</v>
      </c>
      <c r="Q21" s="79">
        <v>34.1</v>
      </c>
    </row>
    <row r="22" spans="2:17">
      <c r="B22" t="s">
        <v>250</v>
      </c>
      <c r="C22" t="s">
        <v>251</v>
      </c>
      <c r="D22" t="s">
        <v>103</v>
      </c>
      <c r="E22" t="s">
        <v>236</v>
      </c>
      <c r="F22"/>
      <c r="G22" t="s">
        <v>252</v>
      </c>
      <c r="H22" s="77">
        <v>0.57999999999999996</v>
      </c>
      <c r="I22" t="s">
        <v>105</v>
      </c>
      <c r="J22" s="77">
        <v>4</v>
      </c>
      <c r="K22" s="77">
        <v>0.1</v>
      </c>
      <c r="L22" s="77">
        <v>80903000</v>
      </c>
      <c r="M22" s="77">
        <v>103.94</v>
      </c>
      <c r="N22" s="77">
        <v>84090.578200000004</v>
      </c>
      <c r="O22" s="77">
        <v>0.48</v>
      </c>
      <c r="P22" s="77">
        <v>20.55</v>
      </c>
      <c r="Q22" s="77">
        <v>9.82</v>
      </c>
    </row>
    <row r="23" spans="2:17">
      <c r="B23" t="s">
        <v>253</v>
      </c>
      <c r="C23" t="s">
        <v>254</v>
      </c>
      <c r="D23" t="s">
        <v>103</v>
      </c>
      <c r="E23" t="s">
        <v>236</v>
      </c>
      <c r="F23"/>
      <c r="G23" t="s">
        <v>255</v>
      </c>
      <c r="H23" s="77">
        <v>7.57</v>
      </c>
      <c r="I23" t="s">
        <v>105</v>
      </c>
      <c r="J23" s="77">
        <v>1.75</v>
      </c>
      <c r="K23" s="77">
        <v>1.79</v>
      </c>
      <c r="L23" s="77">
        <v>72065282</v>
      </c>
      <c r="M23" s="77">
        <v>101.14</v>
      </c>
      <c r="N23" s="77">
        <v>72886.826214800007</v>
      </c>
      <c r="O23" s="77">
        <v>0.48</v>
      </c>
      <c r="P23" s="77">
        <v>17.82</v>
      </c>
      <c r="Q23" s="77">
        <v>8.51</v>
      </c>
    </row>
    <row r="24" spans="2:17">
      <c r="B24" t="s">
        <v>256</v>
      </c>
      <c r="C24" t="s">
        <v>257</v>
      </c>
      <c r="D24" t="s">
        <v>103</v>
      </c>
      <c r="E24" t="s">
        <v>236</v>
      </c>
      <c r="F24"/>
      <c r="G24" t="s">
        <v>258</v>
      </c>
      <c r="H24" s="77">
        <v>1.32</v>
      </c>
      <c r="I24" t="s">
        <v>105</v>
      </c>
      <c r="J24" s="77">
        <v>0.5</v>
      </c>
      <c r="K24" s="77">
        <v>0.16</v>
      </c>
      <c r="L24" s="77">
        <v>26564424</v>
      </c>
      <c r="M24" s="77">
        <v>100.79</v>
      </c>
      <c r="N24" s="77">
        <v>26774.282949600001</v>
      </c>
      <c r="O24" s="77">
        <v>0.17</v>
      </c>
      <c r="P24" s="77">
        <v>6.54</v>
      </c>
      <c r="Q24" s="77">
        <v>3.13</v>
      </c>
    </row>
    <row r="25" spans="2:17">
      <c r="B25" t="s">
        <v>259</v>
      </c>
      <c r="C25" t="s">
        <v>260</v>
      </c>
      <c r="D25" t="s">
        <v>103</v>
      </c>
      <c r="E25" t="s">
        <v>236</v>
      </c>
      <c r="F25"/>
      <c r="G25" t="s">
        <v>261</v>
      </c>
      <c r="H25" s="77">
        <v>1.89</v>
      </c>
      <c r="I25" t="s">
        <v>105</v>
      </c>
      <c r="J25" s="77">
        <v>2.25</v>
      </c>
      <c r="K25" s="77">
        <v>0.26</v>
      </c>
      <c r="L25" s="77">
        <v>16150000</v>
      </c>
      <c r="M25" s="77">
        <v>103.99</v>
      </c>
      <c r="N25" s="77">
        <v>16794.384999999998</v>
      </c>
      <c r="O25" s="77">
        <v>0.09</v>
      </c>
      <c r="P25" s="77">
        <v>4.0999999999999996</v>
      </c>
      <c r="Q25" s="77">
        <v>1.96</v>
      </c>
    </row>
    <row r="26" spans="2:17">
      <c r="B26" t="s">
        <v>262</v>
      </c>
      <c r="C26" t="s">
        <v>263</v>
      </c>
      <c r="D26" t="s">
        <v>103</v>
      </c>
      <c r="E26" t="s">
        <v>236</v>
      </c>
      <c r="F26"/>
      <c r="G26" t="s">
        <v>264</v>
      </c>
      <c r="H26" s="77">
        <v>7.44</v>
      </c>
      <c r="I26" t="s">
        <v>105</v>
      </c>
      <c r="J26" s="77">
        <v>6.25</v>
      </c>
      <c r="K26" s="77">
        <v>1.92</v>
      </c>
      <c r="L26" s="77">
        <v>31601487</v>
      </c>
      <c r="M26" s="77">
        <v>140.86000000000001</v>
      </c>
      <c r="N26" s="77">
        <v>44513.854588200003</v>
      </c>
      <c r="O26" s="77">
        <v>0.18</v>
      </c>
      <c r="P26" s="77">
        <v>10.88</v>
      </c>
      <c r="Q26" s="77">
        <v>5.2</v>
      </c>
    </row>
    <row r="27" spans="2:17">
      <c r="B27" t="s">
        <v>265</v>
      </c>
      <c r="C27" t="s">
        <v>266</v>
      </c>
      <c r="D27" t="s">
        <v>103</v>
      </c>
      <c r="E27" t="s">
        <v>236</v>
      </c>
      <c r="F27"/>
      <c r="G27" t="s">
        <v>267</v>
      </c>
      <c r="H27" s="77">
        <v>15.43</v>
      </c>
      <c r="I27" t="s">
        <v>105</v>
      </c>
      <c r="J27" s="77">
        <v>5.5</v>
      </c>
      <c r="K27" s="77">
        <v>3.18</v>
      </c>
      <c r="L27" s="77">
        <v>33258517</v>
      </c>
      <c r="M27" s="77">
        <v>141.47</v>
      </c>
      <c r="N27" s="77">
        <v>47050.8239999</v>
      </c>
      <c r="O27" s="77">
        <v>0.19</v>
      </c>
      <c r="P27" s="77">
        <v>11.5</v>
      </c>
      <c r="Q27" s="77">
        <v>5.49</v>
      </c>
    </row>
    <row r="28" spans="2:17">
      <c r="B28" s="78" t="s">
        <v>268</v>
      </c>
      <c r="C28" s="16"/>
      <c r="D28" s="16"/>
      <c r="H28" s="79">
        <v>0</v>
      </c>
      <c r="K28" s="79">
        <v>0</v>
      </c>
      <c r="L28" s="79">
        <v>0</v>
      </c>
      <c r="N28" s="79">
        <v>0</v>
      </c>
      <c r="P28" s="79">
        <v>0</v>
      </c>
      <c r="Q28" s="79">
        <v>0</v>
      </c>
    </row>
    <row r="29" spans="2:17">
      <c r="B29" t="s">
        <v>224</v>
      </c>
      <c r="C29" t="s">
        <v>224</v>
      </c>
      <c r="D29" s="16"/>
      <c r="E29" t="s">
        <v>224</v>
      </c>
      <c r="H29" s="77">
        <v>0</v>
      </c>
      <c r="I29" t="s">
        <v>224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269</v>
      </c>
      <c r="C30" s="16"/>
      <c r="D30" s="16"/>
      <c r="H30" s="79">
        <v>0</v>
      </c>
      <c r="K30" s="79">
        <v>0</v>
      </c>
      <c r="L30" s="79">
        <v>0</v>
      </c>
      <c r="N30" s="79">
        <v>0</v>
      </c>
      <c r="P30" s="79">
        <v>0</v>
      </c>
      <c r="Q30" s="79">
        <v>0</v>
      </c>
    </row>
    <row r="31" spans="2:17">
      <c r="B31" t="s">
        <v>224</v>
      </c>
      <c r="C31" t="s">
        <v>224</v>
      </c>
      <c r="D31" s="16"/>
      <c r="E31" t="s">
        <v>224</v>
      </c>
      <c r="H31" s="77">
        <v>0</v>
      </c>
      <c r="I31" t="s">
        <v>224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229</v>
      </c>
      <c r="C32" s="16"/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s="78" t="s">
        <v>270</v>
      </c>
      <c r="C33" s="16"/>
      <c r="D33" s="16"/>
      <c r="H33" s="79">
        <v>0</v>
      </c>
      <c r="K33" s="79">
        <v>0</v>
      </c>
      <c r="L33" s="79">
        <v>0</v>
      </c>
      <c r="N33" s="79">
        <v>0</v>
      </c>
      <c r="P33" s="79">
        <v>0</v>
      </c>
      <c r="Q33" s="79">
        <v>0</v>
      </c>
    </row>
    <row r="34" spans="2:17">
      <c r="B34" t="s">
        <v>224</v>
      </c>
      <c r="C34" t="s">
        <v>224</v>
      </c>
      <c r="D34" s="16"/>
      <c r="E34" t="s">
        <v>224</v>
      </c>
      <c r="H34" s="77">
        <v>0</v>
      </c>
      <c r="I34" t="s">
        <v>224</v>
      </c>
      <c r="J34" s="77">
        <v>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271</v>
      </c>
      <c r="C35" s="16"/>
      <c r="D35" s="16"/>
      <c r="H35" s="79">
        <v>0</v>
      </c>
      <c r="K35" s="79">
        <v>0</v>
      </c>
      <c r="L35" s="79">
        <v>0</v>
      </c>
      <c r="N35" s="79">
        <v>0</v>
      </c>
      <c r="P35" s="79">
        <v>0</v>
      </c>
      <c r="Q35" s="79">
        <v>0</v>
      </c>
    </row>
    <row r="36" spans="2:17">
      <c r="B36" t="s">
        <v>224</v>
      </c>
      <c r="C36" t="s">
        <v>224</v>
      </c>
      <c r="D36" s="16"/>
      <c r="E36" t="s">
        <v>224</v>
      </c>
      <c r="H36" s="77">
        <v>0</v>
      </c>
      <c r="I36" t="s">
        <v>224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t="s">
        <v>272</v>
      </c>
      <c r="C37" s="16"/>
      <c r="D37" s="16"/>
    </row>
    <row r="38" spans="2:17">
      <c r="B38" t="s">
        <v>273</v>
      </c>
      <c r="C38" s="16"/>
      <c r="D38" s="16"/>
    </row>
    <row r="39" spans="2:17">
      <c r="B39" t="s">
        <v>274</v>
      </c>
      <c r="C39" s="16"/>
      <c r="D39" s="16"/>
    </row>
    <row r="40" spans="2:17">
      <c r="C40" s="16"/>
      <c r="D40" s="16"/>
    </row>
    <row r="41" spans="2:17">
      <c r="C41" s="16"/>
      <c r="D41" s="16"/>
    </row>
    <row r="42" spans="2:17">
      <c r="C42" s="16"/>
      <c r="D42" s="16"/>
    </row>
    <row r="43" spans="2:17">
      <c r="C43" s="16"/>
      <c r="D43" s="16"/>
    </row>
    <row r="44" spans="2:17">
      <c r="C44" s="16"/>
      <c r="D44" s="16"/>
    </row>
    <row r="45" spans="2:17">
      <c r="C45" s="16"/>
      <c r="D45" s="16"/>
    </row>
    <row r="46" spans="2:17">
      <c r="C46" s="16"/>
      <c r="D46" s="16"/>
    </row>
    <row r="47" spans="2:17">
      <c r="C47" s="16"/>
      <c r="D47" s="16"/>
    </row>
    <row r="48" spans="2:17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  <c r="C2" s="15" t="s">
        <v>1310</v>
      </c>
    </row>
    <row r="3" spans="2:23">
      <c r="B3" s="2" t="s">
        <v>2</v>
      </c>
      <c r="C3" t="s">
        <v>1311</v>
      </c>
    </row>
    <row r="4" spans="2:23">
      <c r="B4" s="2" t="s">
        <v>3</v>
      </c>
      <c r="C4" t="s">
        <v>197</v>
      </c>
    </row>
    <row r="5" spans="2:23">
      <c r="B5" s="75" t="s">
        <v>198</v>
      </c>
      <c r="C5" t="s">
        <v>199</v>
      </c>
    </row>
    <row r="7" spans="2:23" ht="26.25" customHeight="1">
      <c r="B7" s="99" t="s">
        <v>182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205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727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224</v>
      </c>
      <c r="C14" t="s">
        <v>224</v>
      </c>
      <c r="D14" t="s">
        <v>224</v>
      </c>
      <c r="E14" t="s">
        <v>224</v>
      </c>
      <c r="F14" s="15"/>
      <c r="G14" s="15"/>
      <c r="H14" s="77">
        <v>0</v>
      </c>
      <c r="I14" t="s">
        <v>224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728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224</v>
      </c>
      <c r="C16" t="s">
        <v>224</v>
      </c>
      <c r="D16" t="s">
        <v>224</v>
      </c>
      <c r="E16" t="s">
        <v>224</v>
      </c>
      <c r="F16" s="15"/>
      <c r="G16" s="15"/>
      <c r="H16" s="77">
        <v>0</v>
      </c>
      <c r="I16" t="s">
        <v>224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276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224</v>
      </c>
      <c r="C18" t="s">
        <v>224</v>
      </c>
      <c r="D18" t="s">
        <v>224</v>
      </c>
      <c r="E18" t="s">
        <v>224</v>
      </c>
      <c r="F18" s="15"/>
      <c r="G18" s="15"/>
      <c r="H18" s="77">
        <v>0</v>
      </c>
      <c r="I18" t="s">
        <v>224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351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224</v>
      </c>
      <c r="C20" t="s">
        <v>224</v>
      </c>
      <c r="D20" t="s">
        <v>224</v>
      </c>
      <c r="E20" t="s">
        <v>224</v>
      </c>
      <c r="F20" s="15"/>
      <c r="G20" s="15"/>
      <c r="H20" s="77">
        <v>0</v>
      </c>
      <c r="I20" t="s">
        <v>224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277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224</v>
      </c>
      <c r="C23" t="s">
        <v>224</v>
      </c>
      <c r="D23" t="s">
        <v>224</v>
      </c>
      <c r="E23" t="s">
        <v>224</v>
      </c>
      <c r="H23" s="77">
        <v>0</v>
      </c>
      <c r="I23" t="s">
        <v>224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278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224</v>
      </c>
      <c r="C25" t="s">
        <v>224</v>
      </c>
      <c r="D25" t="s">
        <v>224</v>
      </c>
      <c r="E25" t="s">
        <v>224</v>
      </c>
      <c r="H25" s="77">
        <v>0</v>
      </c>
      <c r="I25" t="s">
        <v>224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231</v>
      </c>
      <c r="D26" s="16"/>
    </row>
    <row r="27" spans="2:23">
      <c r="B27" t="s">
        <v>272</v>
      </c>
      <c r="D27" s="16"/>
    </row>
    <row r="28" spans="2:23">
      <c r="B28" t="s">
        <v>273</v>
      </c>
      <c r="D28" s="16"/>
    </row>
    <row r="29" spans="2:23">
      <c r="B29" t="s">
        <v>274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196</v>
      </c>
    </row>
    <row r="2" spans="2:67">
      <c r="B2" s="2" t="s">
        <v>1</v>
      </c>
      <c r="C2" s="15" t="s">
        <v>1310</v>
      </c>
    </row>
    <row r="3" spans="2:67">
      <c r="B3" s="2" t="s">
        <v>2</v>
      </c>
      <c r="C3" t="s">
        <v>1311</v>
      </c>
    </row>
    <row r="4" spans="2:67">
      <c r="B4" s="2" t="s">
        <v>3</v>
      </c>
      <c r="C4" t="s">
        <v>197</v>
      </c>
    </row>
    <row r="5" spans="2:67">
      <c r="B5" s="75" t="s">
        <v>198</v>
      </c>
      <c r="C5" t="s">
        <v>199</v>
      </c>
    </row>
    <row r="6" spans="2:67" ht="26.25" customHeight="1">
      <c r="B6" s="94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8"/>
      <c r="BO6" s="19"/>
    </row>
    <row r="7" spans="2:67" ht="26.25" customHeight="1">
      <c r="B7" s="94" t="s">
        <v>83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8"/>
      <c r="BJ7" s="19"/>
      <c r="BO7" s="19"/>
    </row>
    <row r="8" spans="2:67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18" t="s">
        <v>57</v>
      </c>
      <c r="R8" s="18" t="s">
        <v>74</v>
      </c>
      <c r="S8" s="18" t="s">
        <v>58</v>
      </c>
      <c r="T8" s="39" t="s">
        <v>186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25" t="s">
        <v>87</v>
      </c>
      <c r="T10" s="43" t="s">
        <v>88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"/>
      <c r="S11" s="76">
        <v>0</v>
      </c>
      <c r="T11" s="76">
        <v>0</v>
      </c>
      <c r="U11" s="35"/>
      <c r="BJ11" s="16"/>
      <c r="BK11" s="19"/>
      <c r="BL11" s="16"/>
      <c r="BO11" s="16"/>
    </row>
    <row r="12" spans="2:67">
      <c r="B12" s="78" t="s">
        <v>205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S12" s="79">
        <v>0</v>
      </c>
      <c r="T12" s="79">
        <v>0</v>
      </c>
    </row>
    <row r="13" spans="2:67">
      <c r="B13" s="78" t="s">
        <v>275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S13" s="79">
        <v>0</v>
      </c>
      <c r="T13" s="79">
        <v>0</v>
      </c>
    </row>
    <row r="14" spans="2:67">
      <c r="B14" t="s">
        <v>224</v>
      </c>
      <c r="C14" t="s">
        <v>224</v>
      </c>
      <c r="D14" s="16"/>
      <c r="E14" s="16"/>
      <c r="F14" s="16"/>
      <c r="G14" t="s">
        <v>224</v>
      </c>
      <c r="H14" t="s">
        <v>224</v>
      </c>
      <c r="K14" s="77">
        <v>0</v>
      </c>
      <c r="L14" t="s">
        <v>224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  <c r="T14" s="77">
        <v>0</v>
      </c>
    </row>
    <row r="15" spans="2:67">
      <c r="B15" s="78" t="s">
        <v>244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S15" s="79">
        <v>0</v>
      </c>
      <c r="T15" s="79">
        <v>0</v>
      </c>
    </row>
    <row r="16" spans="2:67">
      <c r="B16" t="s">
        <v>224</v>
      </c>
      <c r="C16" t="s">
        <v>224</v>
      </c>
      <c r="D16" s="16"/>
      <c r="E16" s="16"/>
      <c r="F16" s="16"/>
      <c r="G16" t="s">
        <v>224</v>
      </c>
      <c r="H16" t="s">
        <v>224</v>
      </c>
      <c r="K16" s="77">
        <v>0</v>
      </c>
      <c r="L16" t="s">
        <v>224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  <c r="T16" s="77">
        <v>0</v>
      </c>
    </row>
    <row r="17" spans="2:20">
      <c r="B17" s="78" t="s">
        <v>276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S17" s="79">
        <v>0</v>
      </c>
      <c r="T17" s="79">
        <v>0</v>
      </c>
    </row>
    <row r="18" spans="2:20">
      <c r="B18" t="s">
        <v>224</v>
      </c>
      <c r="C18" t="s">
        <v>224</v>
      </c>
      <c r="D18" s="16"/>
      <c r="E18" s="16"/>
      <c r="F18" s="16"/>
      <c r="G18" t="s">
        <v>224</v>
      </c>
      <c r="H18" t="s">
        <v>224</v>
      </c>
      <c r="K18" s="77">
        <v>0</v>
      </c>
      <c r="L18" t="s">
        <v>224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  <c r="T18" s="77">
        <v>0</v>
      </c>
    </row>
    <row r="19" spans="2:20">
      <c r="B19" s="78" t="s">
        <v>229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S19" s="79">
        <v>0</v>
      </c>
      <c r="T19" s="79">
        <v>0</v>
      </c>
    </row>
    <row r="20" spans="2:20">
      <c r="B20" s="78" t="s">
        <v>277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S20" s="79">
        <v>0</v>
      </c>
      <c r="T20" s="79">
        <v>0</v>
      </c>
    </row>
    <row r="21" spans="2:20">
      <c r="B21" t="s">
        <v>224</v>
      </c>
      <c r="C21" t="s">
        <v>224</v>
      </c>
      <c r="D21" s="16"/>
      <c r="E21" s="16"/>
      <c r="F21" s="16"/>
      <c r="G21" t="s">
        <v>224</v>
      </c>
      <c r="H21" t="s">
        <v>224</v>
      </c>
      <c r="K21" s="77">
        <v>0</v>
      </c>
      <c r="L21" t="s">
        <v>224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  <c r="S21" s="77">
        <v>0</v>
      </c>
      <c r="T21" s="77">
        <v>0</v>
      </c>
    </row>
    <row r="22" spans="2:20">
      <c r="B22" s="78" t="s">
        <v>278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S22" s="79">
        <v>0</v>
      </c>
      <c r="T22" s="79">
        <v>0</v>
      </c>
    </row>
    <row r="23" spans="2:20">
      <c r="B23" t="s">
        <v>224</v>
      </c>
      <c r="C23" t="s">
        <v>224</v>
      </c>
      <c r="D23" s="16"/>
      <c r="E23" s="16"/>
      <c r="F23" s="16"/>
      <c r="G23" t="s">
        <v>224</v>
      </c>
      <c r="H23" t="s">
        <v>224</v>
      </c>
      <c r="K23" s="77">
        <v>0</v>
      </c>
      <c r="L23" t="s">
        <v>224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  <c r="T23" s="77">
        <v>0</v>
      </c>
    </row>
    <row r="24" spans="2:20">
      <c r="B24" t="s">
        <v>231</v>
      </c>
      <c r="C24" s="16"/>
      <c r="D24" s="16"/>
      <c r="E24" s="16"/>
      <c r="F24" s="16"/>
      <c r="G24" s="16"/>
    </row>
    <row r="25" spans="2:20">
      <c r="B25" t="s">
        <v>272</v>
      </c>
      <c r="C25" s="16"/>
      <c r="D25" s="16"/>
      <c r="E25" s="16"/>
      <c r="F25" s="16"/>
      <c r="G25" s="16"/>
    </row>
    <row r="26" spans="2:20">
      <c r="B26" t="s">
        <v>273</v>
      </c>
      <c r="C26" s="16"/>
      <c r="D26" s="16"/>
      <c r="E26" s="16"/>
      <c r="F26" s="16"/>
      <c r="G26" s="16"/>
    </row>
    <row r="27" spans="2:20">
      <c r="B27" t="s">
        <v>274</v>
      </c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  <c r="C2" s="15" t="s">
        <v>1310</v>
      </c>
    </row>
    <row r="3" spans="2:66">
      <c r="B3" s="2" t="s">
        <v>2</v>
      </c>
      <c r="C3" t="s">
        <v>1311</v>
      </c>
    </row>
    <row r="4" spans="2:66">
      <c r="B4" s="2" t="s">
        <v>3</v>
      </c>
      <c r="C4" t="s">
        <v>197</v>
      </c>
    </row>
    <row r="5" spans="2:66">
      <c r="B5" s="75" t="s">
        <v>198</v>
      </c>
      <c r="C5" t="s">
        <v>199</v>
      </c>
    </row>
    <row r="6" spans="2:66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1"/>
    </row>
    <row r="7" spans="2:66" ht="26.25" customHeight="1">
      <c r="B7" s="99" t="s">
        <v>90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1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7.66</v>
      </c>
      <c r="L11" s="7"/>
      <c r="M11" s="7"/>
      <c r="N11" s="76">
        <v>3.83</v>
      </c>
      <c r="O11" s="76">
        <v>36236961.950000003</v>
      </c>
      <c r="P11" s="33"/>
      <c r="Q11" s="76">
        <v>186.29264000000001</v>
      </c>
      <c r="R11" s="76">
        <v>84458.493986210946</v>
      </c>
      <c r="S11" s="7"/>
      <c r="T11" s="76">
        <v>100</v>
      </c>
      <c r="U11" s="76">
        <v>9.86</v>
      </c>
      <c r="V11" s="35"/>
      <c r="BI11" s="16"/>
      <c r="BJ11" s="19"/>
      <c r="BK11" s="16"/>
      <c r="BN11" s="16"/>
    </row>
    <row r="12" spans="2:66">
      <c r="B12" s="78" t="s">
        <v>205</v>
      </c>
      <c r="C12" s="16"/>
      <c r="D12" s="16"/>
      <c r="E12" s="16"/>
      <c r="F12" s="16"/>
      <c r="K12" s="79">
        <v>5.59</v>
      </c>
      <c r="N12" s="79">
        <v>4.29</v>
      </c>
      <c r="O12" s="79">
        <v>18698085.949999999</v>
      </c>
      <c r="Q12" s="79">
        <v>186.29264000000001</v>
      </c>
      <c r="R12" s="79">
        <v>20771.585089658998</v>
      </c>
      <c r="T12" s="79">
        <v>24.59</v>
      </c>
      <c r="U12" s="79">
        <v>2.42</v>
      </c>
    </row>
    <row r="13" spans="2:66">
      <c r="B13" s="78" t="s">
        <v>275</v>
      </c>
      <c r="C13" s="16"/>
      <c r="D13" s="16"/>
      <c r="E13" s="16"/>
      <c r="F13" s="16"/>
      <c r="K13" s="79">
        <v>5.66</v>
      </c>
      <c r="N13" s="79">
        <v>4.33</v>
      </c>
      <c r="O13" s="79">
        <v>18430414.550000001</v>
      </c>
      <c r="Q13" s="79">
        <v>178.9761</v>
      </c>
      <c r="R13" s="79">
        <v>20490.590390517998</v>
      </c>
      <c r="T13" s="79">
        <v>24.26</v>
      </c>
      <c r="U13" s="79">
        <v>2.39</v>
      </c>
    </row>
    <row r="14" spans="2:66">
      <c r="B14" t="s">
        <v>279</v>
      </c>
      <c r="C14" t="s">
        <v>280</v>
      </c>
      <c r="D14" t="s">
        <v>103</v>
      </c>
      <c r="E14" t="s">
        <v>126</v>
      </c>
      <c r="F14" t="s">
        <v>281</v>
      </c>
      <c r="G14" t="s">
        <v>282</v>
      </c>
      <c r="H14" t="s">
        <v>210</v>
      </c>
      <c r="I14" t="s">
        <v>152</v>
      </c>
      <c r="J14" t="s">
        <v>283</v>
      </c>
      <c r="K14" s="77">
        <v>2.1800000000000002</v>
      </c>
      <c r="L14" t="s">
        <v>105</v>
      </c>
      <c r="M14" s="77">
        <v>0.41</v>
      </c>
      <c r="N14" s="77">
        <v>0.28999999999999998</v>
      </c>
      <c r="O14" s="77">
        <v>0.19</v>
      </c>
      <c r="P14" s="77">
        <v>99.8</v>
      </c>
      <c r="Q14" s="77">
        <v>0</v>
      </c>
      <c r="R14" s="77">
        <v>1.8961999999999999E-4</v>
      </c>
      <c r="S14" s="77">
        <v>0</v>
      </c>
      <c r="T14" s="77">
        <v>0</v>
      </c>
      <c r="U14" s="77">
        <v>0</v>
      </c>
    </row>
    <row r="15" spans="2:66">
      <c r="B15" t="s">
        <v>284</v>
      </c>
      <c r="C15" t="s">
        <v>285</v>
      </c>
      <c r="D15" t="s">
        <v>103</v>
      </c>
      <c r="E15" t="s">
        <v>126</v>
      </c>
      <c r="F15" t="s">
        <v>281</v>
      </c>
      <c r="G15" t="s">
        <v>282</v>
      </c>
      <c r="H15" t="s">
        <v>210</v>
      </c>
      <c r="I15" t="s">
        <v>152</v>
      </c>
      <c r="J15" t="s">
        <v>286</v>
      </c>
      <c r="K15" s="77">
        <v>2.57</v>
      </c>
      <c r="L15" t="s">
        <v>105</v>
      </c>
      <c r="M15" s="77">
        <v>0.64</v>
      </c>
      <c r="N15" s="77">
        <v>0.49</v>
      </c>
      <c r="O15" s="77">
        <v>160000</v>
      </c>
      <c r="P15" s="77">
        <v>100.14</v>
      </c>
      <c r="Q15" s="77">
        <v>0</v>
      </c>
      <c r="R15" s="77">
        <v>160.22399999999999</v>
      </c>
      <c r="S15" s="77">
        <v>0.01</v>
      </c>
      <c r="T15" s="77">
        <v>0.19</v>
      </c>
      <c r="U15" s="77">
        <v>0.02</v>
      </c>
    </row>
    <row r="16" spans="2:66">
      <c r="B16" t="s">
        <v>287</v>
      </c>
      <c r="C16" t="s">
        <v>288</v>
      </c>
      <c r="D16" t="s">
        <v>103</v>
      </c>
      <c r="E16" t="s">
        <v>126</v>
      </c>
      <c r="F16" t="s">
        <v>289</v>
      </c>
      <c r="G16" t="s">
        <v>282</v>
      </c>
      <c r="H16" t="s">
        <v>210</v>
      </c>
      <c r="I16" t="s">
        <v>152</v>
      </c>
      <c r="J16" t="s">
        <v>290</v>
      </c>
      <c r="K16" s="77">
        <v>3.19</v>
      </c>
      <c r="L16" t="s">
        <v>105</v>
      </c>
      <c r="M16" s="77">
        <v>0.7</v>
      </c>
      <c r="N16" s="77">
        <v>0.57999999999999996</v>
      </c>
      <c r="O16" s="77">
        <v>287479.90999999997</v>
      </c>
      <c r="P16" s="77">
        <v>101.69</v>
      </c>
      <c r="Q16" s="77">
        <v>0</v>
      </c>
      <c r="R16" s="77">
        <v>292.338320479</v>
      </c>
      <c r="S16" s="77">
        <v>0.01</v>
      </c>
      <c r="T16" s="77">
        <v>0.35</v>
      </c>
      <c r="U16" s="77">
        <v>0.03</v>
      </c>
    </row>
    <row r="17" spans="2:21">
      <c r="B17" t="s">
        <v>291</v>
      </c>
      <c r="C17" t="s">
        <v>292</v>
      </c>
      <c r="D17" t="s">
        <v>103</v>
      </c>
      <c r="E17" t="s">
        <v>126</v>
      </c>
      <c r="F17" t="s">
        <v>293</v>
      </c>
      <c r="G17" t="s">
        <v>282</v>
      </c>
      <c r="H17" t="s">
        <v>294</v>
      </c>
      <c r="I17" t="s">
        <v>152</v>
      </c>
      <c r="J17" t="s">
        <v>295</v>
      </c>
      <c r="K17" s="77">
        <v>2.72</v>
      </c>
      <c r="L17" t="s">
        <v>105</v>
      </c>
      <c r="M17" s="77">
        <v>0.8</v>
      </c>
      <c r="N17" s="77">
        <v>0.53</v>
      </c>
      <c r="O17" s="77">
        <v>8541</v>
      </c>
      <c r="P17" s="77">
        <v>102.07</v>
      </c>
      <c r="Q17" s="77">
        <v>0</v>
      </c>
      <c r="R17" s="77">
        <v>8.7177986999999995</v>
      </c>
      <c r="S17" s="77">
        <v>0</v>
      </c>
      <c r="T17" s="77">
        <v>0.01</v>
      </c>
      <c r="U17" s="77">
        <v>0</v>
      </c>
    </row>
    <row r="18" spans="2:21">
      <c r="B18" t="s">
        <v>296</v>
      </c>
      <c r="C18" t="s">
        <v>297</v>
      </c>
      <c r="D18" t="s">
        <v>103</v>
      </c>
      <c r="E18" t="s">
        <v>126</v>
      </c>
      <c r="F18" t="s">
        <v>289</v>
      </c>
      <c r="G18" t="s">
        <v>282</v>
      </c>
      <c r="H18" t="s">
        <v>294</v>
      </c>
      <c r="I18" t="s">
        <v>152</v>
      </c>
      <c r="J18" t="s">
        <v>298</v>
      </c>
      <c r="K18" s="77">
        <v>0.47</v>
      </c>
      <c r="L18" t="s">
        <v>105</v>
      </c>
      <c r="M18" s="77">
        <v>4.7</v>
      </c>
      <c r="N18" s="77">
        <v>1.34</v>
      </c>
      <c r="O18" s="77">
        <v>45818.239999999998</v>
      </c>
      <c r="P18" s="77">
        <v>124.72</v>
      </c>
      <c r="Q18" s="77">
        <v>0</v>
      </c>
      <c r="R18" s="77">
        <v>57.144508928</v>
      </c>
      <c r="S18" s="77">
        <v>0.03</v>
      </c>
      <c r="T18" s="77">
        <v>7.0000000000000007E-2</v>
      </c>
      <c r="U18" s="77">
        <v>0.01</v>
      </c>
    </row>
    <row r="19" spans="2:21">
      <c r="B19" t="s">
        <v>299</v>
      </c>
      <c r="C19" t="s">
        <v>300</v>
      </c>
      <c r="D19" t="s">
        <v>103</v>
      </c>
      <c r="E19" t="s">
        <v>126</v>
      </c>
      <c r="F19" t="s">
        <v>301</v>
      </c>
      <c r="G19" t="s">
        <v>302</v>
      </c>
      <c r="H19" t="s">
        <v>303</v>
      </c>
      <c r="I19" t="s">
        <v>152</v>
      </c>
      <c r="J19" t="s">
        <v>304</v>
      </c>
      <c r="K19" s="77">
        <v>0.65</v>
      </c>
      <c r="L19" t="s">
        <v>105</v>
      </c>
      <c r="M19" s="77">
        <v>3.2</v>
      </c>
      <c r="N19" s="77">
        <v>1.26</v>
      </c>
      <c r="O19" s="77">
        <v>14695.65</v>
      </c>
      <c r="P19" s="77">
        <v>107.25</v>
      </c>
      <c r="Q19" s="77">
        <v>0</v>
      </c>
      <c r="R19" s="77">
        <v>15.761084625000001</v>
      </c>
      <c r="S19" s="77">
        <v>0</v>
      </c>
      <c r="T19" s="77">
        <v>0.02</v>
      </c>
      <c r="U19" s="77">
        <v>0</v>
      </c>
    </row>
    <row r="20" spans="2:21">
      <c r="B20" t="s">
        <v>305</v>
      </c>
      <c r="C20" t="s">
        <v>306</v>
      </c>
      <c r="D20" t="s">
        <v>103</v>
      </c>
      <c r="E20" t="s">
        <v>126</v>
      </c>
      <c r="F20" t="s">
        <v>301</v>
      </c>
      <c r="G20" t="s">
        <v>302</v>
      </c>
      <c r="H20" t="s">
        <v>303</v>
      </c>
      <c r="I20" t="s">
        <v>152</v>
      </c>
      <c r="J20" t="s">
        <v>307</v>
      </c>
      <c r="K20" s="77">
        <v>6.52</v>
      </c>
      <c r="L20" t="s">
        <v>105</v>
      </c>
      <c r="M20" s="77">
        <v>2.34</v>
      </c>
      <c r="N20" s="77">
        <v>1.69</v>
      </c>
      <c r="O20" s="77">
        <v>1921678.92</v>
      </c>
      <c r="P20" s="77">
        <v>104.32</v>
      </c>
      <c r="Q20" s="77">
        <v>0</v>
      </c>
      <c r="R20" s="77">
        <v>2004.6954493440001</v>
      </c>
      <c r="S20" s="77">
        <v>0.11</v>
      </c>
      <c r="T20" s="77">
        <v>2.37</v>
      </c>
      <c r="U20" s="77">
        <v>0.23</v>
      </c>
    </row>
    <row r="21" spans="2:21">
      <c r="B21" t="s">
        <v>308</v>
      </c>
      <c r="C21" t="s">
        <v>309</v>
      </c>
      <c r="D21" t="s">
        <v>103</v>
      </c>
      <c r="E21" t="s">
        <v>126</v>
      </c>
      <c r="F21" t="s">
        <v>310</v>
      </c>
      <c r="G21" t="s">
        <v>302</v>
      </c>
      <c r="H21" t="s">
        <v>311</v>
      </c>
      <c r="I21" t="s">
        <v>152</v>
      </c>
      <c r="J21" t="s">
        <v>312</v>
      </c>
      <c r="K21" s="77">
        <v>1.17</v>
      </c>
      <c r="L21" t="s">
        <v>105</v>
      </c>
      <c r="M21" s="77">
        <v>4.25</v>
      </c>
      <c r="N21" s="77">
        <v>0.92</v>
      </c>
      <c r="O21" s="77">
        <v>129174.53</v>
      </c>
      <c r="P21" s="77">
        <v>126.79</v>
      </c>
      <c r="Q21" s="77">
        <v>0</v>
      </c>
      <c r="R21" s="77">
        <v>163.78038658700001</v>
      </c>
      <c r="S21" s="77">
        <v>0.03</v>
      </c>
      <c r="T21" s="77">
        <v>0.19</v>
      </c>
      <c r="U21" s="77">
        <v>0.02</v>
      </c>
    </row>
    <row r="22" spans="2:21">
      <c r="B22" t="s">
        <v>313</v>
      </c>
      <c r="C22" t="s">
        <v>314</v>
      </c>
      <c r="D22" t="s">
        <v>103</v>
      </c>
      <c r="E22" t="s">
        <v>126</v>
      </c>
      <c r="F22" t="s">
        <v>315</v>
      </c>
      <c r="G22" t="s">
        <v>302</v>
      </c>
      <c r="H22" t="s">
        <v>311</v>
      </c>
      <c r="I22" t="s">
        <v>152</v>
      </c>
      <c r="J22" t="s">
        <v>316</v>
      </c>
      <c r="K22" s="77">
        <v>7.36</v>
      </c>
      <c r="L22" t="s">
        <v>105</v>
      </c>
      <c r="M22" s="77">
        <v>4</v>
      </c>
      <c r="N22" s="77">
        <v>3.09</v>
      </c>
      <c r="O22" s="77">
        <v>8948805</v>
      </c>
      <c r="P22" s="77">
        <v>106.24</v>
      </c>
      <c r="Q22" s="77">
        <v>178.9761</v>
      </c>
      <c r="R22" s="77">
        <v>9686.1865319999997</v>
      </c>
      <c r="S22" s="77">
        <v>0.3</v>
      </c>
      <c r="T22" s="77">
        <v>11.47</v>
      </c>
      <c r="U22" s="77">
        <v>1.1299999999999999</v>
      </c>
    </row>
    <row r="23" spans="2:21">
      <c r="B23" t="s">
        <v>317</v>
      </c>
      <c r="C23" t="s">
        <v>318</v>
      </c>
      <c r="D23" t="s">
        <v>103</v>
      </c>
      <c r="E23" t="s">
        <v>126</v>
      </c>
      <c r="F23" t="s">
        <v>319</v>
      </c>
      <c r="G23" t="s">
        <v>135</v>
      </c>
      <c r="H23" t="s">
        <v>320</v>
      </c>
      <c r="I23" t="s">
        <v>152</v>
      </c>
      <c r="J23" t="s">
        <v>321</v>
      </c>
      <c r="K23" s="77">
        <v>0.01</v>
      </c>
      <c r="L23" t="s">
        <v>105</v>
      </c>
      <c r="M23" s="77">
        <v>5.19</v>
      </c>
      <c r="N23" s="77">
        <v>4.24</v>
      </c>
      <c r="O23" s="77">
        <v>34200</v>
      </c>
      <c r="P23" s="77">
        <v>122.99</v>
      </c>
      <c r="Q23" s="77">
        <v>0</v>
      </c>
      <c r="R23" s="77">
        <v>39.995550000000001</v>
      </c>
      <c r="S23" s="77">
        <v>0.01</v>
      </c>
      <c r="T23" s="77">
        <v>0.05</v>
      </c>
      <c r="U23" s="77">
        <v>0</v>
      </c>
    </row>
    <row r="24" spans="2:21">
      <c r="B24" t="s">
        <v>322</v>
      </c>
      <c r="C24" t="s">
        <v>318</v>
      </c>
      <c r="D24" t="s">
        <v>103</v>
      </c>
      <c r="E24" t="s">
        <v>126</v>
      </c>
      <c r="F24" t="s">
        <v>319</v>
      </c>
      <c r="G24" t="s">
        <v>135</v>
      </c>
      <c r="H24" t="s">
        <v>320</v>
      </c>
      <c r="I24" t="s">
        <v>152</v>
      </c>
      <c r="J24" t="s">
        <v>323</v>
      </c>
      <c r="K24" s="77">
        <v>0.01</v>
      </c>
      <c r="L24" t="s">
        <v>105</v>
      </c>
      <c r="M24" s="77">
        <v>5.19</v>
      </c>
      <c r="N24" s="77">
        <v>4.24</v>
      </c>
      <c r="O24" s="77">
        <v>0</v>
      </c>
      <c r="P24" s="77">
        <v>0</v>
      </c>
      <c r="Q24" s="77">
        <v>0</v>
      </c>
      <c r="R24" s="77">
        <v>2.0757699999999999</v>
      </c>
      <c r="S24" s="77">
        <v>0</v>
      </c>
      <c r="T24" s="77">
        <v>0</v>
      </c>
      <c r="U24" s="77">
        <v>0</v>
      </c>
    </row>
    <row r="25" spans="2:21">
      <c r="B25" t="s">
        <v>324</v>
      </c>
      <c r="C25" t="s">
        <v>325</v>
      </c>
      <c r="D25" t="s">
        <v>103</v>
      </c>
      <c r="E25" t="s">
        <v>126</v>
      </c>
      <c r="F25" t="s">
        <v>326</v>
      </c>
      <c r="G25" t="s">
        <v>115</v>
      </c>
      <c r="H25" t="s">
        <v>327</v>
      </c>
      <c r="I25" t="s">
        <v>152</v>
      </c>
      <c r="J25" t="s">
        <v>328</v>
      </c>
      <c r="K25" s="77">
        <v>3.99</v>
      </c>
      <c r="L25" t="s">
        <v>105</v>
      </c>
      <c r="M25" s="77">
        <v>4.95</v>
      </c>
      <c r="N25" s="77">
        <v>3.73</v>
      </c>
      <c r="O25" s="77">
        <v>5253428</v>
      </c>
      <c r="P25" s="77">
        <v>129.01</v>
      </c>
      <c r="Q25" s="77">
        <v>0</v>
      </c>
      <c r="R25" s="77">
        <v>6777.4474627999998</v>
      </c>
      <c r="S25" s="77">
        <v>0.15</v>
      </c>
      <c r="T25" s="77">
        <v>8.02</v>
      </c>
      <c r="U25" s="77">
        <v>0.79</v>
      </c>
    </row>
    <row r="26" spans="2:21">
      <c r="B26" t="s">
        <v>329</v>
      </c>
      <c r="C26" t="s">
        <v>330</v>
      </c>
      <c r="D26" t="s">
        <v>103</v>
      </c>
      <c r="E26" t="s">
        <v>126</v>
      </c>
      <c r="F26" t="s">
        <v>331</v>
      </c>
      <c r="G26" t="s">
        <v>115</v>
      </c>
      <c r="H26" t="s">
        <v>332</v>
      </c>
      <c r="I26" t="s">
        <v>152</v>
      </c>
      <c r="J26" t="s">
        <v>333</v>
      </c>
      <c r="K26" s="77">
        <v>1.51</v>
      </c>
      <c r="L26" t="s">
        <v>105</v>
      </c>
      <c r="M26" s="77">
        <v>5.87</v>
      </c>
      <c r="N26" s="77">
        <v>42.43</v>
      </c>
      <c r="O26" s="77">
        <v>518498.43</v>
      </c>
      <c r="P26" s="77">
        <v>77.959999999999994</v>
      </c>
      <c r="Q26" s="77">
        <v>0</v>
      </c>
      <c r="R26" s="77">
        <v>404.22137602800001</v>
      </c>
      <c r="S26" s="77">
        <v>0.05</v>
      </c>
      <c r="T26" s="77">
        <v>0.48</v>
      </c>
      <c r="U26" s="77">
        <v>0.05</v>
      </c>
    </row>
    <row r="27" spans="2:21">
      <c r="B27" t="s">
        <v>334</v>
      </c>
      <c r="C27" t="s">
        <v>335</v>
      </c>
      <c r="D27" t="s">
        <v>103</v>
      </c>
      <c r="E27" t="s">
        <v>126</v>
      </c>
      <c r="F27" t="s">
        <v>336</v>
      </c>
      <c r="G27" t="s">
        <v>302</v>
      </c>
      <c r="H27" t="s">
        <v>337</v>
      </c>
      <c r="I27" t="s">
        <v>152</v>
      </c>
      <c r="J27" t="s">
        <v>338</v>
      </c>
      <c r="K27" s="77">
        <v>0.02</v>
      </c>
      <c r="L27" t="s">
        <v>105</v>
      </c>
      <c r="M27" s="77">
        <v>5.0999999999999996</v>
      </c>
      <c r="N27" s="77">
        <v>-0.01</v>
      </c>
      <c r="O27" s="77">
        <v>128713.79</v>
      </c>
      <c r="P27" s="77">
        <v>106.82</v>
      </c>
      <c r="Q27" s="77">
        <v>0</v>
      </c>
      <c r="R27" s="77">
        <v>137.49207047799999</v>
      </c>
      <c r="S27" s="77">
        <v>0.13</v>
      </c>
      <c r="T27" s="77">
        <v>0.16</v>
      </c>
      <c r="U27" s="77">
        <v>0.02</v>
      </c>
    </row>
    <row r="28" spans="2:21">
      <c r="B28" t="s">
        <v>339</v>
      </c>
      <c r="C28" t="s">
        <v>340</v>
      </c>
      <c r="D28" t="s">
        <v>103</v>
      </c>
      <c r="E28" t="s">
        <v>126</v>
      </c>
      <c r="F28" t="s">
        <v>341</v>
      </c>
      <c r="G28" t="s">
        <v>302</v>
      </c>
      <c r="H28" t="s">
        <v>342</v>
      </c>
      <c r="I28" t="s">
        <v>153</v>
      </c>
      <c r="J28" t="s">
        <v>343</v>
      </c>
      <c r="K28" s="77">
        <v>3.26</v>
      </c>
      <c r="L28" t="s">
        <v>105</v>
      </c>
      <c r="M28" s="77">
        <v>6.45</v>
      </c>
      <c r="N28" s="77">
        <v>16.600000000000001</v>
      </c>
      <c r="O28" s="77">
        <v>979380.89</v>
      </c>
      <c r="P28" s="77">
        <v>75.61</v>
      </c>
      <c r="Q28" s="77">
        <v>0</v>
      </c>
      <c r="R28" s="77">
        <v>740.50989092899999</v>
      </c>
      <c r="S28" s="77">
        <v>0.1</v>
      </c>
      <c r="T28" s="77">
        <v>0.88</v>
      </c>
      <c r="U28" s="77">
        <v>0.09</v>
      </c>
    </row>
    <row r="29" spans="2:21">
      <c r="B29" s="78" t="s">
        <v>244</v>
      </c>
      <c r="C29" s="16"/>
      <c r="D29" s="16"/>
      <c r="E29" s="16"/>
      <c r="F29" s="16"/>
      <c r="K29" s="79">
        <v>0.5</v>
      </c>
      <c r="N29" s="79">
        <v>1.05</v>
      </c>
      <c r="O29" s="79">
        <v>267671.40000000002</v>
      </c>
      <c r="Q29" s="79">
        <v>7.3165399999999998</v>
      </c>
      <c r="R29" s="79">
        <v>280.99469914100001</v>
      </c>
      <c r="T29" s="79">
        <v>0.33</v>
      </c>
      <c r="U29" s="79">
        <v>0.03</v>
      </c>
    </row>
    <row r="30" spans="2:21">
      <c r="B30" t="s">
        <v>344</v>
      </c>
      <c r="C30" t="s">
        <v>345</v>
      </c>
      <c r="D30" t="s">
        <v>103</v>
      </c>
      <c r="E30" t="s">
        <v>126</v>
      </c>
      <c r="F30" t="s">
        <v>346</v>
      </c>
      <c r="G30" t="s">
        <v>135</v>
      </c>
      <c r="H30" t="s">
        <v>320</v>
      </c>
      <c r="I30" t="s">
        <v>152</v>
      </c>
      <c r="J30" t="s">
        <v>347</v>
      </c>
      <c r="K30" s="77">
        <v>0.5</v>
      </c>
      <c r="L30" t="s">
        <v>105</v>
      </c>
      <c r="M30" s="77">
        <v>5.5</v>
      </c>
      <c r="N30" s="77">
        <v>1.05</v>
      </c>
      <c r="O30" s="77">
        <v>266056.01</v>
      </c>
      <c r="P30" s="77">
        <v>102.22</v>
      </c>
      <c r="Q30" s="77">
        <v>7.3165399999999998</v>
      </c>
      <c r="R30" s="77">
        <v>279.27899342199999</v>
      </c>
      <c r="S30" s="77">
        <v>0.22</v>
      </c>
      <c r="T30" s="77">
        <v>0.33</v>
      </c>
      <c r="U30" s="77">
        <v>0.03</v>
      </c>
    </row>
    <row r="31" spans="2:21">
      <c r="B31" t="s">
        <v>348</v>
      </c>
      <c r="C31" t="s">
        <v>349</v>
      </c>
      <c r="D31" t="s">
        <v>103</v>
      </c>
      <c r="E31" t="s">
        <v>126</v>
      </c>
      <c r="F31" t="s">
        <v>326</v>
      </c>
      <c r="G31" t="s">
        <v>115</v>
      </c>
      <c r="H31" t="s">
        <v>327</v>
      </c>
      <c r="I31" t="s">
        <v>152</v>
      </c>
      <c r="J31" t="s">
        <v>350</v>
      </c>
      <c r="K31" s="77">
        <v>0.52</v>
      </c>
      <c r="L31" t="s">
        <v>105</v>
      </c>
      <c r="M31" s="77">
        <v>6.7</v>
      </c>
      <c r="N31" s="77">
        <v>0.89</v>
      </c>
      <c r="O31" s="77">
        <v>1615.39</v>
      </c>
      <c r="P31" s="77">
        <v>106.21</v>
      </c>
      <c r="Q31" s="77">
        <v>0</v>
      </c>
      <c r="R31" s="77">
        <v>1.715705719</v>
      </c>
      <c r="S31" s="77">
        <v>0</v>
      </c>
      <c r="T31" s="77">
        <v>0</v>
      </c>
      <c r="U31" s="77">
        <v>0</v>
      </c>
    </row>
    <row r="32" spans="2:21">
      <c r="B32" s="78" t="s">
        <v>276</v>
      </c>
      <c r="C32" s="16"/>
      <c r="D32" s="16"/>
      <c r="E32" s="16"/>
      <c r="F32" s="16"/>
      <c r="K32" s="79">
        <v>0</v>
      </c>
      <c r="N32" s="79">
        <v>0</v>
      </c>
      <c r="O32" s="79">
        <v>0</v>
      </c>
      <c r="Q32" s="79">
        <v>0</v>
      </c>
      <c r="R32" s="79">
        <v>0</v>
      </c>
      <c r="T32" s="79">
        <v>0</v>
      </c>
      <c r="U32" s="79">
        <v>0</v>
      </c>
    </row>
    <row r="33" spans="2:21">
      <c r="B33" t="s">
        <v>224</v>
      </c>
      <c r="C33" t="s">
        <v>224</v>
      </c>
      <c r="D33" s="16"/>
      <c r="E33" s="16"/>
      <c r="F33" s="16"/>
      <c r="G33" t="s">
        <v>224</v>
      </c>
      <c r="H33" t="s">
        <v>224</v>
      </c>
      <c r="K33" s="77">
        <v>0</v>
      </c>
      <c r="L33" t="s">
        <v>224</v>
      </c>
      <c r="M33" s="77">
        <v>0</v>
      </c>
      <c r="N33" s="77">
        <v>0</v>
      </c>
      <c r="O33" s="77">
        <v>0</v>
      </c>
      <c r="P33" s="77">
        <v>0</v>
      </c>
      <c r="R33" s="77">
        <v>0</v>
      </c>
      <c r="S33" s="77">
        <v>0</v>
      </c>
      <c r="T33" s="77">
        <v>0</v>
      </c>
      <c r="U33" s="77">
        <v>0</v>
      </c>
    </row>
    <row r="34" spans="2:21">
      <c r="B34" s="78" t="s">
        <v>351</v>
      </c>
      <c r="C34" s="16"/>
      <c r="D34" s="16"/>
      <c r="E34" s="16"/>
      <c r="F34" s="16"/>
      <c r="K34" s="79">
        <v>0</v>
      </c>
      <c r="N34" s="79">
        <v>0</v>
      </c>
      <c r="O34" s="79">
        <v>0</v>
      </c>
      <c r="Q34" s="79">
        <v>0</v>
      </c>
      <c r="R34" s="79">
        <v>0</v>
      </c>
      <c r="T34" s="79">
        <v>0</v>
      </c>
      <c r="U34" s="79">
        <v>0</v>
      </c>
    </row>
    <row r="35" spans="2:21">
      <c r="B35" t="s">
        <v>224</v>
      </c>
      <c r="C35" t="s">
        <v>224</v>
      </c>
      <c r="D35" s="16"/>
      <c r="E35" s="16"/>
      <c r="F35" s="16"/>
      <c r="G35" t="s">
        <v>224</v>
      </c>
      <c r="H35" t="s">
        <v>224</v>
      </c>
      <c r="K35" s="77">
        <v>0</v>
      </c>
      <c r="L35" t="s">
        <v>224</v>
      </c>
      <c r="M35" s="77">
        <v>0</v>
      </c>
      <c r="N35" s="77">
        <v>0</v>
      </c>
      <c r="O35" s="77">
        <v>0</v>
      </c>
      <c r="P35" s="77">
        <v>0</v>
      </c>
      <c r="R35" s="77">
        <v>0</v>
      </c>
      <c r="S35" s="77">
        <v>0</v>
      </c>
      <c r="T35" s="77">
        <v>0</v>
      </c>
      <c r="U35" s="77">
        <v>0</v>
      </c>
    </row>
    <row r="36" spans="2:21">
      <c r="B36" s="78" t="s">
        <v>229</v>
      </c>
      <c r="C36" s="16"/>
      <c r="D36" s="16"/>
      <c r="E36" s="16"/>
      <c r="F36" s="16"/>
      <c r="K36" s="79">
        <v>8.34</v>
      </c>
      <c r="N36" s="79">
        <v>3.68</v>
      </c>
      <c r="O36" s="79">
        <v>17538876</v>
      </c>
      <c r="Q36" s="79">
        <v>0</v>
      </c>
      <c r="R36" s="79">
        <v>63686.908896551948</v>
      </c>
      <c r="T36" s="79">
        <v>75.41</v>
      </c>
      <c r="U36" s="79">
        <v>7.43</v>
      </c>
    </row>
    <row r="37" spans="2:21">
      <c r="B37" s="78" t="s">
        <v>277</v>
      </c>
      <c r="C37" s="16"/>
      <c r="D37" s="16"/>
      <c r="E37" s="16"/>
      <c r="F37" s="16"/>
      <c r="K37" s="79">
        <v>0</v>
      </c>
      <c r="N37" s="79">
        <v>0</v>
      </c>
      <c r="O37" s="79">
        <v>0</v>
      </c>
      <c r="Q37" s="79">
        <v>0</v>
      </c>
      <c r="R37" s="79">
        <v>0</v>
      </c>
      <c r="T37" s="79">
        <v>0</v>
      </c>
      <c r="U37" s="79">
        <v>0</v>
      </c>
    </row>
    <row r="38" spans="2:21">
      <c r="B38" t="s">
        <v>224</v>
      </c>
      <c r="C38" t="s">
        <v>224</v>
      </c>
      <c r="D38" s="16"/>
      <c r="E38" s="16"/>
      <c r="F38" s="16"/>
      <c r="G38" t="s">
        <v>224</v>
      </c>
      <c r="H38" t="s">
        <v>224</v>
      </c>
      <c r="K38" s="77">
        <v>0</v>
      </c>
      <c r="L38" t="s">
        <v>224</v>
      </c>
      <c r="M38" s="77">
        <v>0</v>
      </c>
      <c r="N38" s="77">
        <v>0</v>
      </c>
      <c r="O38" s="77">
        <v>0</v>
      </c>
      <c r="P38" s="77">
        <v>0</v>
      </c>
      <c r="R38" s="77">
        <v>0</v>
      </c>
      <c r="S38" s="77">
        <v>0</v>
      </c>
      <c r="T38" s="77">
        <v>0</v>
      </c>
      <c r="U38" s="77">
        <v>0</v>
      </c>
    </row>
    <row r="39" spans="2:21">
      <c r="B39" s="78" t="s">
        <v>278</v>
      </c>
      <c r="C39" s="16"/>
      <c r="D39" s="16"/>
      <c r="E39" s="16"/>
      <c r="F39" s="16"/>
      <c r="K39" s="79">
        <v>8.34</v>
      </c>
      <c r="N39" s="79">
        <v>3.68</v>
      </c>
      <c r="O39" s="79">
        <v>17538876</v>
      </c>
      <c r="Q39" s="79">
        <v>0</v>
      </c>
      <c r="R39" s="79">
        <v>63686.908896551948</v>
      </c>
      <c r="T39" s="79">
        <v>75.41</v>
      </c>
      <c r="U39" s="79">
        <v>7.43</v>
      </c>
    </row>
    <row r="40" spans="2:21">
      <c r="B40" t="s">
        <v>352</v>
      </c>
      <c r="C40" t="s">
        <v>353</v>
      </c>
      <c r="D40" t="s">
        <v>126</v>
      </c>
      <c r="E40" t="s">
        <v>354</v>
      </c>
      <c r="F40" t="s">
        <v>355</v>
      </c>
      <c r="G40" t="s">
        <v>356</v>
      </c>
      <c r="H40" t="s">
        <v>357</v>
      </c>
      <c r="I40" t="s">
        <v>358</v>
      </c>
      <c r="J40" t="s">
        <v>359</v>
      </c>
      <c r="K40" s="77">
        <v>6.81</v>
      </c>
      <c r="L40" t="s">
        <v>109</v>
      </c>
      <c r="M40" s="77">
        <v>3</v>
      </c>
      <c r="N40" s="77">
        <v>3.18</v>
      </c>
      <c r="O40" s="77">
        <v>1235000</v>
      </c>
      <c r="P40" s="77">
        <v>100.02200000000001</v>
      </c>
      <c r="Q40" s="77">
        <v>0</v>
      </c>
      <c r="R40" s="77">
        <v>4311.0982329999997</v>
      </c>
      <c r="S40" s="77">
        <v>0.05</v>
      </c>
      <c r="T40" s="77">
        <v>5.0999999999999996</v>
      </c>
      <c r="U40" s="77">
        <v>0.5</v>
      </c>
    </row>
    <row r="41" spans="2:21">
      <c r="B41" t="s">
        <v>360</v>
      </c>
      <c r="C41" t="s">
        <v>361</v>
      </c>
      <c r="D41" t="s">
        <v>126</v>
      </c>
      <c r="E41" t="s">
        <v>354</v>
      </c>
      <c r="F41" t="s">
        <v>355</v>
      </c>
      <c r="G41" t="s">
        <v>356</v>
      </c>
      <c r="H41" t="s">
        <v>357</v>
      </c>
      <c r="I41" t="s">
        <v>358</v>
      </c>
      <c r="J41" t="s">
        <v>307</v>
      </c>
      <c r="K41" s="77">
        <v>6.41</v>
      </c>
      <c r="L41" t="s">
        <v>109</v>
      </c>
      <c r="M41" s="77">
        <v>3.3</v>
      </c>
      <c r="N41" s="77">
        <v>3.08</v>
      </c>
      <c r="O41" s="77">
        <v>9000</v>
      </c>
      <c r="P41" s="77">
        <v>102.52433333333333</v>
      </c>
      <c r="Q41" s="77">
        <v>0</v>
      </c>
      <c r="R41" s="77">
        <v>32.202893099999997</v>
      </c>
      <c r="S41" s="77">
        <v>0</v>
      </c>
      <c r="T41" s="77">
        <v>0.04</v>
      </c>
      <c r="U41" s="77">
        <v>0</v>
      </c>
    </row>
    <row r="42" spans="2:21">
      <c r="B42" t="s">
        <v>362</v>
      </c>
      <c r="C42" t="s">
        <v>363</v>
      </c>
      <c r="D42" t="s">
        <v>126</v>
      </c>
      <c r="E42" t="s">
        <v>354</v>
      </c>
      <c r="F42" t="s">
        <v>355</v>
      </c>
      <c r="G42" t="s">
        <v>356</v>
      </c>
      <c r="H42" t="s">
        <v>364</v>
      </c>
      <c r="I42" t="s">
        <v>365</v>
      </c>
      <c r="J42" t="s">
        <v>366</v>
      </c>
      <c r="K42" s="77">
        <v>7.18</v>
      </c>
      <c r="L42" t="s">
        <v>109</v>
      </c>
      <c r="M42" s="77">
        <v>3.55</v>
      </c>
      <c r="N42" s="77">
        <v>3.28</v>
      </c>
      <c r="O42" s="77">
        <v>692000</v>
      </c>
      <c r="P42" s="77">
        <v>102.96550000000001</v>
      </c>
      <c r="Q42" s="77">
        <v>0</v>
      </c>
      <c r="R42" s="77">
        <v>2486.6991973999998</v>
      </c>
      <c r="S42" s="77">
        <v>0.03</v>
      </c>
      <c r="T42" s="77">
        <v>2.94</v>
      </c>
      <c r="U42" s="77">
        <v>0.28999999999999998</v>
      </c>
    </row>
    <row r="43" spans="2:21">
      <c r="B43" t="s">
        <v>367</v>
      </c>
      <c r="C43" t="s">
        <v>368</v>
      </c>
      <c r="D43" t="s">
        <v>126</v>
      </c>
      <c r="E43" t="s">
        <v>354</v>
      </c>
      <c r="F43" t="s">
        <v>369</v>
      </c>
      <c r="G43" t="s">
        <v>370</v>
      </c>
      <c r="H43" t="s">
        <v>371</v>
      </c>
      <c r="I43" t="s">
        <v>365</v>
      </c>
      <c r="J43" t="s">
        <v>372</v>
      </c>
      <c r="K43" s="77">
        <v>7.37</v>
      </c>
      <c r="L43" t="s">
        <v>109</v>
      </c>
      <c r="M43" s="77">
        <v>3.65</v>
      </c>
      <c r="N43" s="77">
        <v>3.24</v>
      </c>
      <c r="O43" s="77">
        <v>1166000</v>
      </c>
      <c r="P43" s="77">
        <v>104.67955555746141</v>
      </c>
      <c r="Q43" s="77">
        <v>0</v>
      </c>
      <c r="R43" s="77">
        <v>4259.7670261220001</v>
      </c>
      <c r="S43" s="77">
        <v>10.6</v>
      </c>
      <c r="T43" s="77">
        <v>5.04</v>
      </c>
      <c r="U43" s="77">
        <v>0.5</v>
      </c>
    </row>
    <row r="44" spans="2:21">
      <c r="B44" t="s">
        <v>373</v>
      </c>
      <c r="C44" t="s">
        <v>374</v>
      </c>
      <c r="D44" t="s">
        <v>126</v>
      </c>
      <c r="E44" t="s">
        <v>354</v>
      </c>
      <c r="F44" t="s">
        <v>375</v>
      </c>
      <c r="G44" t="s">
        <v>356</v>
      </c>
      <c r="H44" t="s">
        <v>371</v>
      </c>
      <c r="I44" t="s">
        <v>365</v>
      </c>
      <c r="J44" t="s">
        <v>376</v>
      </c>
      <c r="K44" s="77">
        <v>6.71</v>
      </c>
      <c r="L44" t="s">
        <v>109</v>
      </c>
      <c r="M44" s="77">
        <v>3.13</v>
      </c>
      <c r="N44" s="77">
        <v>3.17</v>
      </c>
      <c r="O44" s="77">
        <v>295000</v>
      </c>
      <c r="P44" s="77">
        <v>101.1861666779661</v>
      </c>
      <c r="Q44" s="77">
        <v>0</v>
      </c>
      <c r="R44" s="77">
        <v>1041.7621790329999</v>
      </c>
      <c r="S44" s="77">
        <v>0.01</v>
      </c>
      <c r="T44" s="77">
        <v>1.23</v>
      </c>
      <c r="U44" s="77">
        <v>0.12</v>
      </c>
    </row>
    <row r="45" spans="2:21">
      <c r="B45" t="s">
        <v>377</v>
      </c>
      <c r="C45" t="s">
        <v>378</v>
      </c>
      <c r="D45" t="s">
        <v>126</v>
      </c>
      <c r="E45" t="s">
        <v>354</v>
      </c>
      <c r="F45" t="s">
        <v>375</v>
      </c>
      <c r="G45" t="s">
        <v>356</v>
      </c>
      <c r="H45" t="s">
        <v>379</v>
      </c>
      <c r="I45" t="s">
        <v>358</v>
      </c>
      <c r="J45" t="s">
        <v>380</v>
      </c>
      <c r="K45" s="77">
        <v>6.9</v>
      </c>
      <c r="L45" t="s">
        <v>109</v>
      </c>
      <c r="M45" s="77">
        <v>3.9</v>
      </c>
      <c r="N45" s="77">
        <v>3.3</v>
      </c>
      <c r="O45" s="77">
        <v>1277000</v>
      </c>
      <c r="P45" s="77">
        <v>106.1119589036805</v>
      </c>
      <c r="Q45" s="77">
        <v>0</v>
      </c>
      <c r="R45" s="77">
        <v>4729.1235060480003</v>
      </c>
      <c r="S45" s="77">
        <v>0.05</v>
      </c>
      <c r="T45" s="77">
        <v>5.6</v>
      </c>
      <c r="U45" s="77">
        <v>0.55000000000000004</v>
      </c>
    </row>
    <row r="46" spans="2:21">
      <c r="B46" t="s">
        <v>381</v>
      </c>
      <c r="C46" t="s">
        <v>382</v>
      </c>
      <c r="D46" t="s">
        <v>126</v>
      </c>
      <c r="E46" t="s">
        <v>354</v>
      </c>
      <c r="F46" t="s">
        <v>375</v>
      </c>
      <c r="G46" t="s">
        <v>383</v>
      </c>
      <c r="H46" t="s">
        <v>371</v>
      </c>
      <c r="I46" t="s">
        <v>365</v>
      </c>
      <c r="J46" t="s">
        <v>384</v>
      </c>
      <c r="K46" s="77">
        <v>4.13</v>
      </c>
      <c r="L46" t="s">
        <v>109</v>
      </c>
      <c r="M46" s="77">
        <v>4.5</v>
      </c>
      <c r="N46" s="77">
        <v>2.57</v>
      </c>
      <c r="O46" s="77">
        <v>286000</v>
      </c>
      <c r="P46" s="77">
        <v>110.2555</v>
      </c>
      <c r="Q46" s="77">
        <v>0</v>
      </c>
      <c r="R46" s="77">
        <v>1100.5042477</v>
      </c>
      <c r="S46" s="77">
        <v>0.01</v>
      </c>
      <c r="T46" s="77">
        <v>1.3</v>
      </c>
      <c r="U46" s="77">
        <v>0.13</v>
      </c>
    </row>
    <row r="47" spans="2:21">
      <c r="B47" t="s">
        <v>385</v>
      </c>
      <c r="C47" t="s">
        <v>386</v>
      </c>
      <c r="D47" t="s">
        <v>126</v>
      </c>
      <c r="E47" t="s">
        <v>354</v>
      </c>
      <c r="F47" t="s">
        <v>387</v>
      </c>
      <c r="G47" t="s">
        <v>356</v>
      </c>
      <c r="H47" t="s">
        <v>388</v>
      </c>
      <c r="I47" t="s">
        <v>365</v>
      </c>
      <c r="J47" t="s">
        <v>389</v>
      </c>
      <c r="K47" s="77">
        <v>5.96</v>
      </c>
      <c r="L47" t="s">
        <v>109</v>
      </c>
      <c r="M47" s="77">
        <v>4</v>
      </c>
      <c r="N47" s="77">
        <v>3.2</v>
      </c>
      <c r="O47" s="77">
        <v>699000</v>
      </c>
      <c r="P47" s="77">
        <v>105.9427777825465</v>
      </c>
      <c r="Q47" s="77">
        <v>0</v>
      </c>
      <c r="R47" s="77">
        <v>2584.484658283</v>
      </c>
      <c r="S47" s="77">
        <v>0.03</v>
      </c>
      <c r="T47" s="77">
        <v>3.06</v>
      </c>
      <c r="U47" s="77">
        <v>0.3</v>
      </c>
    </row>
    <row r="48" spans="2:21">
      <c r="B48" t="s">
        <v>390</v>
      </c>
      <c r="C48" t="s">
        <v>391</v>
      </c>
      <c r="D48" t="s">
        <v>126</v>
      </c>
      <c r="E48" t="s">
        <v>354</v>
      </c>
      <c r="F48" t="s">
        <v>387</v>
      </c>
      <c r="G48" t="s">
        <v>356</v>
      </c>
      <c r="H48" t="s">
        <v>392</v>
      </c>
      <c r="I48" t="s">
        <v>358</v>
      </c>
      <c r="J48" t="s">
        <v>393</v>
      </c>
      <c r="K48" s="77">
        <v>5.75</v>
      </c>
      <c r="L48" t="s">
        <v>109</v>
      </c>
      <c r="M48" s="77">
        <v>4.13</v>
      </c>
      <c r="N48" s="77">
        <v>3.16</v>
      </c>
      <c r="O48" s="77">
        <v>525000</v>
      </c>
      <c r="P48" s="77">
        <v>107.6105</v>
      </c>
      <c r="Q48" s="77">
        <v>0</v>
      </c>
      <c r="R48" s="77">
        <v>1971.69338625</v>
      </c>
      <c r="S48" s="77">
        <v>0.02</v>
      </c>
      <c r="T48" s="77">
        <v>2.33</v>
      </c>
      <c r="U48" s="77">
        <v>0.23</v>
      </c>
    </row>
    <row r="49" spans="2:21">
      <c r="B49" t="s">
        <v>394</v>
      </c>
      <c r="C49" t="s">
        <v>395</v>
      </c>
      <c r="D49" t="s">
        <v>126</v>
      </c>
      <c r="E49" t="s">
        <v>354</v>
      </c>
      <c r="F49" t="s">
        <v>387</v>
      </c>
      <c r="G49" t="s">
        <v>356</v>
      </c>
      <c r="H49" t="s">
        <v>392</v>
      </c>
      <c r="I49" t="s">
        <v>358</v>
      </c>
      <c r="J49" t="s">
        <v>396</v>
      </c>
      <c r="K49" s="77">
        <v>6.94</v>
      </c>
      <c r="L49" t="s">
        <v>109</v>
      </c>
      <c r="M49" s="77">
        <v>3.88</v>
      </c>
      <c r="N49" s="77">
        <v>3.41</v>
      </c>
      <c r="O49" s="77">
        <v>627000</v>
      </c>
      <c r="P49" s="77">
        <v>105.04305555023923</v>
      </c>
      <c r="Q49" s="77">
        <v>0</v>
      </c>
      <c r="R49" s="77">
        <v>2298.5836544670001</v>
      </c>
      <c r="S49" s="77">
        <v>0.03</v>
      </c>
      <c r="T49" s="77">
        <v>2.72</v>
      </c>
      <c r="U49" s="77">
        <v>0.27</v>
      </c>
    </row>
    <row r="50" spans="2:21">
      <c r="B50" t="s">
        <v>397</v>
      </c>
      <c r="C50" t="s">
        <v>398</v>
      </c>
      <c r="D50" t="s">
        <v>126</v>
      </c>
      <c r="E50" t="s">
        <v>354</v>
      </c>
      <c r="F50" t="s">
        <v>399</v>
      </c>
      <c r="G50" t="s">
        <v>356</v>
      </c>
      <c r="H50" t="s">
        <v>392</v>
      </c>
      <c r="I50" t="s">
        <v>358</v>
      </c>
      <c r="J50" t="s">
        <v>400</v>
      </c>
      <c r="K50" s="77">
        <v>7.3</v>
      </c>
      <c r="L50" t="s">
        <v>109</v>
      </c>
      <c r="M50" s="77">
        <v>3.7</v>
      </c>
      <c r="N50" s="77">
        <v>3.5</v>
      </c>
      <c r="O50" s="77">
        <v>1066000</v>
      </c>
      <c r="P50" s="77">
        <v>103.36027777673546</v>
      </c>
      <c r="Q50" s="77">
        <v>0</v>
      </c>
      <c r="R50" s="77">
        <v>3845.3537582389999</v>
      </c>
      <c r="S50" s="77">
        <v>0.05</v>
      </c>
      <c r="T50" s="77">
        <v>4.55</v>
      </c>
      <c r="U50" s="77">
        <v>0.45</v>
      </c>
    </row>
    <row r="51" spans="2:21">
      <c r="B51" t="s">
        <v>401</v>
      </c>
      <c r="C51" t="s">
        <v>402</v>
      </c>
      <c r="D51" t="s">
        <v>126</v>
      </c>
      <c r="E51" t="s">
        <v>354</v>
      </c>
      <c r="F51" t="s">
        <v>399</v>
      </c>
      <c r="G51" t="s">
        <v>383</v>
      </c>
      <c r="H51" t="s">
        <v>392</v>
      </c>
      <c r="I51" t="s">
        <v>358</v>
      </c>
      <c r="J51" t="s">
        <v>403</v>
      </c>
      <c r="K51" s="77">
        <v>4.0999999999999996</v>
      </c>
      <c r="L51" t="s">
        <v>109</v>
      </c>
      <c r="M51" s="77">
        <v>4.5</v>
      </c>
      <c r="N51" s="77">
        <v>2.73</v>
      </c>
      <c r="O51" s="77">
        <v>505000</v>
      </c>
      <c r="P51" s="77">
        <v>109.584</v>
      </c>
      <c r="Q51" s="77">
        <v>0</v>
      </c>
      <c r="R51" s="77">
        <v>1931.363208</v>
      </c>
      <c r="S51" s="77">
        <v>0</v>
      </c>
      <c r="T51" s="77">
        <v>2.29</v>
      </c>
      <c r="U51" s="77">
        <v>0.23</v>
      </c>
    </row>
    <row r="52" spans="2:21">
      <c r="B52" t="s">
        <v>404</v>
      </c>
      <c r="C52" t="s">
        <v>405</v>
      </c>
      <c r="D52" t="s">
        <v>126</v>
      </c>
      <c r="E52" t="s">
        <v>354</v>
      </c>
      <c r="F52" t="s">
        <v>399</v>
      </c>
      <c r="G52" t="s">
        <v>356</v>
      </c>
      <c r="H52" t="s">
        <v>392</v>
      </c>
      <c r="I52" t="s">
        <v>358</v>
      </c>
      <c r="J52" t="s">
        <v>396</v>
      </c>
      <c r="K52" s="77">
        <v>5.65</v>
      </c>
      <c r="L52" t="s">
        <v>109</v>
      </c>
      <c r="M52" s="77">
        <v>3.88</v>
      </c>
      <c r="N52" s="77">
        <v>3.07</v>
      </c>
      <c r="O52" s="77">
        <v>296000</v>
      </c>
      <c r="P52" s="77">
        <v>105.40988888513513</v>
      </c>
      <c r="Q52" s="77">
        <v>0</v>
      </c>
      <c r="R52" s="77">
        <v>1088.9263161389999</v>
      </c>
      <c r="S52" s="77">
        <v>0.01</v>
      </c>
      <c r="T52" s="77">
        <v>1.29</v>
      </c>
      <c r="U52" s="77">
        <v>0.13</v>
      </c>
    </row>
    <row r="53" spans="2:21">
      <c r="B53" t="s">
        <v>406</v>
      </c>
      <c r="C53" t="s">
        <v>407</v>
      </c>
      <c r="D53" t="s">
        <v>126</v>
      </c>
      <c r="E53" t="s">
        <v>354</v>
      </c>
      <c r="F53" t="s">
        <v>408</v>
      </c>
      <c r="G53" t="s">
        <v>383</v>
      </c>
      <c r="H53" t="s">
        <v>388</v>
      </c>
      <c r="I53" t="s">
        <v>365</v>
      </c>
      <c r="J53" t="s">
        <v>409</v>
      </c>
      <c r="K53" s="77">
        <v>5.71</v>
      </c>
      <c r="L53" t="s">
        <v>109</v>
      </c>
      <c r="M53" s="77">
        <v>4.88</v>
      </c>
      <c r="N53" s="77">
        <v>3.12</v>
      </c>
      <c r="O53" s="77">
        <v>363000</v>
      </c>
      <c r="P53" s="77">
        <v>112.40358333333333</v>
      </c>
      <c r="Q53" s="77">
        <v>0</v>
      </c>
      <c r="R53" s="77">
        <v>1424.007276175</v>
      </c>
      <c r="S53" s="77">
        <v>0</v>
      </c>
      <c r="T53" s="77">
        <v>1.69</v>
      </c>
      <c r="U53" s="77">
        <v>0.17</v>
      </c>
    </row>
    <row r="54" spans="2:21">
      <c r="B54" t="s">
        <v>410</v>
      </c>
      <c r="C54" t="s">
        <v>411</v>
      </c>
      <c r="D54" t="s">
        <v>126</v>
      </c>
      <c r="E54" t="s">
        <v>354</v>
      </c>
      <c r="F54" t="s">
        <v>412</v>
      </c>
      <c r="G54" t="s">
        <v>413</v>
      </c>
      <c r="H54" t="s">
        <v>388</v>
      </c>
      <c r="I54" t="s">
        <v>365</v>
      </c>
      <c r="J54" t="s">
        <v>414</v>
      </c>
      <c r="K54" s="77">
        <v>5.04</v>
      </c>
      <c r="L54" t="s">
        <v>109</v>
      </c>
      <c r="M54" s="77">
        <v>3.5</v>
      </c>
      <c r="N54" s="77">
        <v>4.26</v>
      </c>
      <c r="O54" s="77">
        <v>470000</v>
      </c>
      <c r="P54" s="77">
        <v>97.885611106382981</v>
      </c>
      <c r="Q54" s="77">
        <v>0</v>
      </c>
      <c r="R54" s="77">
        <v>1605.617678978</v>
      </c>
      <c r="S54" s="77">
        <v>0.02</v>
      </c>
      <c r="T54" s="77">
        <v>1.9</v>
      </c>
      <c r="U54" s="77">
        <v>0.19</v>
      </c>
    </row>
    <row r="55" spans="2:21">
      <c r="B55" t="s">
        <v>415</v>
      </c>
      <c r="C55" t="s">
        <v>416</v>
      </c>
      <c r="D55" t="s">
        <v>126</v>
      </c>
      <c r="E55" t="s">
        <v>354</v>
      </c>
      <c r="F55" t="s">
        <v>417</v>
      </c>
      <c r="G55" t="s">
        <v>418</v>
      </c>
      <c r="H55" t="s">
        <v>388</v>
      </c>
      <c r="I55" t="s">
        <v>365</v>
      </c>
      <c r="J55" t="s">
        <v>419</v>
      </c>
      <c r="K55" s="77">
        <v>8.0500000000000007</v>
      </c>
      <c r="L55" t="s">
        <v>109</v>
      </c>
      <c r="M55" s="77">
        <v>4.13</v>
      </c>
      <c r="N55" s="77">
        <v>3.76</v>
      </c>
      <c r="O55" s="77">
        <v>689677</v>
      </c>
      <c r="P55" s="77">
        <v>104.41804109459936</v>
      </c>
      <c r="Q55" s="77">
        <v>0</v>
      </c>
      <c r="R55" s="77">
        <v>2513.3137743471998</v>
      </c>
      <c r="S55" s="77">
        <v>0.02</v>
      </c>
      <c r="T55" s="77">
        <v>2.98</v>
      </c>
      <c r="U55" s="77">
        <v>0.28999999999999998</v>
      </c>
    </row>
    <row r="56" spans="2:21">
      <c r="B56" t="s">
        <v>420</v>
      </c>
      <c r="C56" t="s">
        <v>421</v>
      </c>
      <c r="D56" t="s">
        <v>126</v>
      </c>
      <c r="E56" t="s">
        <v>354</v>
      </c>
      <c r="F56" t="s">
        <v>422</v>
      </c>
      <c r="G56" t="s">
        <v>423</v>
      </c>
      <c r="H56" t="s">
        <v>424</v>
      </c>
      <c r="I56" t="s">
        <v>358</v>
      </c>
      <c r="J56" t="s">
        <v>425</v>
      </c>
      <c r="K56" s="77">
        <v>6.92</v>
      </c>
      <c r="L56" t="s">
        <v>109</v>
      </c>
      <c r="M56" s="77">
        <v>3.6</v>
      </c>
      <c r="N56" s="77">
        <v>3.26</v>
      </c>
      <c r="O56" s="77">
        <v>469000</v>
      </c>
      <c r="P56" s="77">
        <v>102.97499999999999</v>
      </c>
      <c r="Q56" s="77">
        <v>0</v>
      </c>
      <c r="R56" s="77">
        <v>1685.5050974999999</v>
      </c>
      <c r="S56" s="77">
        <v>0.01</v>
      </c>
      <c r="T56" s="77">
        <v>2</v>
      </c>
      <c r="U56" s="77">
        <v>0.2</v>
      </c>
    </row>
    <row r="57" spans="2:21">
      <c r="B57" t="s">
        <v>426</v>
      </c>
      <c r="C57" t="s">
        <v>427</v>
      </c>
      <c r="D57" t="s">
        <v>126</v>
      </c>
      <c r="E57" t="s">
        <v>354</v>
      </c>
      <c r="F57" t="s">
        <v>428</v>
      </c>
      <c r="G57" t="s">
        <v>423</v>
      </c>
      <c r="H57" t="s">
        <v>327</v>
      </c>
      <c r="I57" t="s">
        <v>365</v>
      </c>
      <c r="J57" t="s">
        <v>429</v>
      </c>
      <c r="K57" s="77">
        <v>24.38</v>
      </c>
      <c r="L57" t="s">
        <v>113</v>
      </c>
      <c r="M57" s="77">
        <v>3.75</v>
      </c>
      <c r="N57" s="77">
        <v>3.47</v>
      </c>
      <c r="O57" s="77">
        <v>608000</v>
      </c>
      <c r="P57" s="77">
        <v>110.66130809210526</v>
      </c>
      <c r="Q57" s="77">
        <v>0</v>
      </c>
      <c r="R57" s="77">
        <v>2679.5086496190002</v>
      </c>
      <c r="S57" s="77">
        <v>0.04</v>
      </c>
      <c r="T57" s="77">
        <v>3.17</v>
      </c>
      <c r="U57" s="77">
        <v>0.31</v>
      </c>
    </row>
    <row r="58" spans="2:21">
      <c r="B58" t="s">
        <v>430</v>
      </c>
      <c r="C58" t="s">
        <v>431</v>
      </c>
      <c r="D58" t="s">
        <v>126</v>
      </c>
      <c r="E58" t="s">
        <v>354</v>
      </c>
      <c r="F58" t="s">
        <v>432</v>
      </c>
      <c r="G58" t="s">
        <v>370</v>
      </c>
      <c r="H58" t="s">
        <v>327</v>
      </c>
      <c r="I58" t="s">
        <v>365</v>
      </c>
      <c r="J58" t="s">
        <v>433</v>
      </c>
      <c r="K58" s="77">
        <v>5.93</v>
      </c>
      <c r="L58" t="s">
        <v>109</v>
      </c>
      <c r="M58" s="77">
        <v>4.75</v>
      </c>
      <c r="N58" s="77">
        <v>5.04</v>
      </c>
      <c r="O58" s="77">
        <v>729000</v>
      </c>
      <c r="P58" s="77">
        <v>99.172194444444443</v>
      </c>
      <c r="Q58" s="77">
        <v>0</v>
      </c>
      <c r="R58" s="77">
        <v>2523.148888275</v>
      </c>
      <c r="S58" s="77">
        <v>0.1</v>
      </c>
      <c r="T58" s="77">
        <v>2.99</v>
      </c>
      <c r="U58" s="77">
        <v>0.28999999999999998</v>
      </c>
    </row>
    <row r="59" spans="2:21">
      <c r="B59" t="s">
        <v>434</v>
      </c>
      <c r="C59" t="s">
        <v>435</v>
      </c>
      <c r="D59" t="s">
        <v>126</v>
      </c>
      <c r="E59" t="s">
        <v>354</v>
      </c>
      <c r="F59" t="s">
        <v>436</v>
      </c>
      <c r="G59" t="s">
        <v>437</v>
      </c>
      <c r="H59" t="s">
        <v>327</v>
      </c>
      <c r="I59" t="s">
        <v>365</v>
      </c>
      <c r="J59" t="s">
        <v>438</v>
      </c>
      <c r="K59" s="77">
        <v>6.66</v>
      </c>
      <c r="L59" t="s">
        <v>109</v>
      </c>
      <c r="M59" s="77">
        <v>3.4</v>
      </c>
      <c r="N59" s="77">
        <v>3.63</v>
      </c>
      <c r="O59" s="77">
        <v>482000</v>
      </c>
      <c r="P59" s="77">
        <v>100.02677778008298</v>
      </c>
      <c r="Q59" s="77">
        <v>0</v>
      </c>
      <c r="R59" s="77">
        <v>1682.630450461</v>
      </c>
      <c r="S59" s="77">
        <v>0.08</v>
      </c>
      <c r="T59" s="77">
        <v>1.99</v>
      </c>
      <c r="U59" s="77">
        <v>0.2</v>
      </c>
    </row>
    <row r="60" spans="2:21">
      <c r="B60" t="s">
        <v>439</v>
      </c>
      <c r="C60" t="s">
        <v>440</v>
      </c>
      <c r="D60" t="s">
        <v>126</v>
      </c>
      <c r="E60" t="s">
        <v>354</v>
      </c>
      <c r="F60" t="s">
        <v>441</v>
      </c>
      <c r="G60" t="s">
        <v>383</v>
      </c>
      <c r="H60" t="s">
        <v>327</v>
      </c>
      <c r="I60" t="s">
        <v>365</v>
      </c>
      <c r="J60" t="s">
        <v>442</v>
      </c>
      <c r="K60" s="77">
        <v>6.09</v>
      </c>
      <c r="L60" t="s">
        <v>109</v>
      </c>
      <c r="M60" s="77">
        <v>4.25</v>
      </c>
      <c r="N60" s="77">
        <v>3.3</v>
      </c>
      <c r="O60" s="77">
        <v>673000</v>
      </c>
      <c r="P60" s="77">
        <v>106.33255555720653</v>
      </c>
      <c r="Q60" s="77">
        <v>0</v>
      </c>
      <c r="R60" s="77">
        <v>2497.5071651610001</v>
      </c>
      <c r="S60" s="77">
        <v>0.13</v>
      </c>
      <c r="T60" s="77">
        <v>2.96</v>
      </c>
      <c r="U60" s="77">
        <v>0.28999999999999998</v>
      </c>
    </row>
    <row r="61" spans="2:21">
      <c r="B61" t="s">
        <v>443</v>
      </c>
      <c r="C61" t="s">
        <v>444</v>
      </c>
      <c r="D61" t="s">
        <v>126</v>
      </c>
      <c r="E61" t="s">
        <v>354</v>
      </c>
      <c r="F61" t="s">
        <v>445</v>
      </c>
      <c r="G61" t="s">
        <v>446</v>
      </c>
      <c r="H61" t="s">
        <v>424</v>
      </c>
      <c r="I61" t="s">
        <v>358</v>
      </c>
      <c r="J61" t="s">
        <v>447</v>
      </c>
      <c r="K61" s="77">
        <v>16.079999999999998</v>
      </c>
      <c r="L61" t="s">
        <v>109</v>
      </c>
      <c r="M61" s="77">
        <v>5.75</v>
      </c>
      <c r="N61" s="77">
        <v>5.49</v>
      </c>
      <c r="O61" s="77">
        <v>294000</v>
      </c>
      <c r="P61" s="77">
        <v>105.30677778911564</v>
      </c>
      <c r="Q61" s="77">
        <v>0</v>
      </c>
      <c r="R61" s="77">
        <v>1080.5107241830001</v>
      </c>
      <c r="S61" s="77">
        <v>7.0000000000000007E-2</v>
      </c>
      <c r="T61" s="77">
        <v>1.28</v>
      </c>
      <c r="U61" s="77">
        <v>0.13</v>
      </c>
    </row>
    <row r="62" spans="2:21">
      <c r="B62" t="s">
        <v>448</v>
      </c>
      <c r="C62" t="s">
        <v>449</v>
      </c>
      <c r="D62" t="s">
        <v>126</v>
      </c>
      <c r="E62" t="s">
        <v>354</v>
      </c>
      <c r="F62" t="s">
        <v>450</v>
      </c>
      <c r="G62" t="s">
        <v>451</v>
      </c>
      <c r="H62" t="s">
        <v>327</v>
      </c>
      <c r="I62" t="s">
        <v>365</v>
      </c>
      <c r="J62" t="s">
        <v>452</v>
      </c>
      <c r="K62" s="77">
        <v>6.51</v>
      </c>
      <c r="L62" t="s">
        <v>109</v>
      </c>
      <c r="M62" s="77">
        <v>3.8</v>
      </c>
      <c r="N62" s="77">
        <v>3.2</v>
      </c>
      <c r="O62" s="77">
        <v>455000</v>
      </c>
      <c r="P62" s="77">
        <v>104.49477778021978</v>
      </c>
      <c r="Q62" s="77">
        <v>0</v>
      </c>
      <c r="R62" s="77">
        <v>1659.3248237610001</v>
      </c>
      <c r="S62" s="77">
        <v>0.02</v>
      </c>
      <c r="T62" s="77">
        <v>1.96</v>
      </c>
      <c r="U62" s="77">
        <v>0.19</v>
      </c>
    </row>
    <row r="63" spans="2:21">
      <c r="B63" t="s">
        <v>453</v>
      </c>
      <c r="C63" t="s">
        <v>454</v>
      </c>
      <c r="D63" t="s">
        <v>126</v>
      </c>
      <c r="E63" t="s">
        <v>354</v>
      </c>
      <c r="F63" t="s">
        <v>455</v>
      </c>
      <c r="G63" t="s">
        <v>456</v>
      </c>
      <c r="H63" t="s">
        <v>327</v>
      </c>
      <c r="I63" t="s">
        <v>365</v>
      </c>
      <c r="J63" t="s">
        <v>457</v>
      </c>
      <c r="K63" s="77">
        <v>6.35</v>
      </c>
      <c r="L63" t="s">
        <v>109</v>
      </c>
      <c r="M63" s="77">
        <v>3.75</v>
      </c>
      <c r="N63" s="77">
        <v>3.28</v>
      </c>
      <c r="O63" s="77">
        <v>151000</v>
      </c>
      <c r="P63" s="77">
        <v>104.21366668874172</v>
      </c>
      <c r="Q63" s="77">
        <v>0</v>
      </c>
      <c r="R63" s="77">
        <v>549.19560208300004</v>
      </c>
      <c r="S63" s="77">
        <v>0.02</v>
      </c>
      <c r="T63" s="77">
        <v>0.65</v>
      </c>
      <c r="U63" s="77">
        <v>0.06</v>
      </c>
    </row>
    <row r="64" spans="2:21">
      <c r="B64" t="s">
        <v>458</v>
      </c>
      <c r="C64" t="s">
        <v>459</v>
      </c>
      <c r="D64" t="s">
        <v>126</v>
      </c>
      <c r="E64" t="s">
        <v>354</v>
      </c>
      <c r="F64" t="s">
        <v>412</v>
      </c>
      <c r="G64" t="s">
        <v>356</v>
      </c>
      <c r="H64" t="s">
        <v>460</v>
      </c>
      <c r="I64" t="s">
        <v>358</v>
      </c>
      <c r="J64" t="s">
        <v>461</v>
      </c>
      <c r="K64" s="77">
        <v>7.05</v>
      </c>
      <c r="L64" t="s">
        <v>109</v>
      </c>
      <c r="M64" s="77">
        <v>4.5</v>
      </c>
      <c r="N64" s="77">
        <v>4.93</v>
      </c>
      <c r="O64" s="77">
        <v>518000</v>
      </c>
      <c r="P64" s="77">
        <v>99.349000000000004</v>
      </c>
      <c r="Q64" s="77">
        <v>0</v>
      </c>
      <c r="R64" s="77">
        <v>1796.0510918</v>
      </c>
      <c r="S64" s="77">
        <v>0.03</v>
      </c>
      <c r="T64" s="77">
        <v>2.13</v>
      </c>
      <c r="U64" s="77">
        <v>0.21</v>
      </c>
    </row>
    <row r="65" spans="2:21">
      <c r="B65" t="s">
        <v>462</v>
      </c>
      <c r="C65" t="s">
        <v>463</v>
      </c>
      <c r="D65" t="s">
        <v>126</v>
      </c>
      <c r="E65" t="s">
        <v>354</v>
      </c>
      <c r="F65" t="s">
        <v>464</v>
      </c>
      <c r="G65" t="s">
        <v>383</v>
      </c>
      <c r="H65" t="s">
        <v>465</v>
      </c>
      <c r="I65" t="s">
        <v>365</v>
      </c>
      <c r="J65" t="s">
        <v>466</v>
      </c>
      <c r="K65" s="77">
        <v>19.28</v>
      </c>
      <c r="L65" t="s">
        <v>113</v>
      </c>
      <c r="M65" s="77">
        <v>3.75</v>
      </c>
      <c r="N65" s="77">
        <v>3.44</v>
      </c>
      <c r="O65" s="77">
        <v>407000</v>
      </c>
      <c r="P65" s="77">
        <v>106.82157533169533</v>
      </c>
      <c r="Q65" s="77">
        <v>0</v>
      </c>
      <c r="R65" s="77">
        <v>1731.446879697</v>
      </c>
      <c r="S65" s="77">
        <v>0.03</v>
      </c>
      <c r="T65" s="77">
        <v>2.0499999999999998</v>
      </c>
      <c r="U65" s="77">
        <v>0.2</v>
      </c>
    </row>
    <row r="66" spans="2:21">
      <c r="B66" t="s">
        <v>467</v>
      </c>
      <c r="C66" t="s">
        <v>468</v>
      </c>
      <c r="D66" t="s">
        <v>126</v>
      </c>
      <c r="E66" t="s">
        <v>354</v>
      </c>
      <c r="F66" t="s">
        <v>469</v>
      </c>
      <c r="G66" t="s">
        <v>383</v>
      </c>
      <c r="H66" t="s">
        <v>470</v>
      </c>
      <c r="I66" t="s">
        <v>358</v>
      </c>
      <c r="J66" t="s">
        <v>471</v>
      </c>
      <c r="K66" s="77">
        <v>4.9000000000000004</v>
      </c>
      <c r="L66" t="s">
        <v>109</v>
      </c>
      <c r="M66" s="77">
        <v>3.75</v>
      </c>
      <c r="N66" s="77">
        <v>4.58</v>
      </c>
      <c r="O66" s="77">
        <v>754000</v>
      </c>
      <c r="P66" s="77">
        <v>96.738500000000002</v>
      </c>
      <c r="Q66" s="77">
        <v>0</v>
      </c>
      <c r="R66" s="77">
        <v>2545.6349320999998</v>
      </c>
      <c r="S66" s="77">
        <v>0.09</v>
      </c>
      <c r="T66" s="77">
        <v>3.01</v>
      </c>
      <c r="U66" s="77">
        <v>0.3</v>
      </c>
    </row>
    <row r="67" spans="2:21">
      <c r="B67" t="s">
        <v>472</v>
      </c>
      <c r="C67" t="s">
        <v>473</v>
      </c>
      <c r="D67" t="s">
        <v>126</v>
      </c>
      <c r="E67" t="s">
        <v>354</v>
      </c>
      <c r="F67" t="s">
        <v>474</v>
      </c>
      <c r="G67" t="s">
        <v>413</v>
      </c>
      <c r="H67" t="s">
        <v>475</v>
      </c>
      <c r="I67" t="s">
        <v>365</v>
      </c>
      <c r="J67" t="s">
        <v>471</v>
      </c>
      <c r="K67" s="77">
        <v>16.78</v>
      </c>
      <c r="L67" t="s">
        <v>109</v>
      </c>
      <c r="M67" s="77">
        <v>4.88</v>
      </c>
      <c r="N67" s="77">
        <v>4.79</v>
      </c>
      <c r="O67" s="77">
        <v>470000</v>
      </c>
      <c r="P67" s="77">
        <v>102.39141665957447</v>
      </c>
      <c r="Q67" s="77">
        <v>0</v>
      </c>
      <c r="R67" s="77">
        <v>1679.5264074669999</v>
      </c>
      <c r="S67" s="77">
        <v>0.05</v>
      </c>
      <c r="T67" s="77">
        <v>1.99</v>
      </c>
      <c r="U67" s="77">
        <v>0.2</v>
      </c>
    </row>
    <row r="68" spans="2:21">
      <c r="B68" t="s">
        <v>476</v>
      </c>
      <c r="C68" t="s">
        <v>477</v>
      </c>
      <c r="D68" t="s">
        <v>126</v>
      </c>
      <c r="E68" t="s">
        <v>354</v>
      </c>
      <c r="F68" t="s">
        <v>478</v>
      </c>
      <c r="G68" t="s">
        <v>418</v>
      </c>
      <c r="H68" t="s">
        <v>475</v>
      </c>
      <c r="I68" t="s">
        <v>365</v>
      </c>
      <c r="J68" t="s">
        <v>479</v>
      </c>
      <c r="K68" s="77">
        <v>14.11</v>
      </c>
      <c r="L68" t="s">
        <v>113</v>
      </c>
      <c r="M68" s="77">
        <v>6.5</v>
      </c>
      <c r="N68" s="77">
        <v>6.01</v>
      </c>
      <c r="O68" s="77">
        <v>399000</v>
      </c>
      <c r="P68" s="77">
        <v>111.92470568922306</v>
      </c>
      <c r="Q68" s="77">
        <v>0</v>
      </c>
      <c r="R68" s="77">
        <v>1778.50316022525</v>
      </c>
      <c r="S68" s="77">
        <v>0.04</v>
      </c>
      <c r="T68" s="77">
        <v>2.11</v>
      </c>
      <c r="U68" s="77">
        <v>0.21</v>
      </c>
    </row>
    <row r="69" spans="2:21">
      <c r="B69" t="s">
        <v>480</v>
      </c>
      <c r="C69" t="s">
        <v>481</v>
      </c>
      <c r="D69" t="s">
        <v>126</v>
      </c>
      <c r="E69" t="s">
        <v>354</v>
      </c>
      <c r="F69" t="s">
        <v>482</v>
      </c>
      <c r="G69" t="s">
        <v>483</v>
      </c>
      <c r="H69" t="s">
        <v>484</v>
      </c>
      <c r="I69" t="s">
        <v>365</v>
      </c>
      <c r="J69" t="s">
        <v>485</v>
      </c>
      <c r="K69" s="77">
        <v>14.43</v>
      </c>
      <c r="L69" t="s">
        <v>109</v>
      </c>
      <c r="M69" s="77">
        <v>7</v>
      </c>
      <c r="N69" s="77">
        <v>7.02</v>
      </c>
      <c r="O69" s="77">
        <v>458000</v>
      </c>
      <c r="P69" s="77">
        <v>102.66255554585153</v>
      </c>
      <c r="Q69" s="77">
        <v>0</v>
      </c>
      <c r="R69" s="77">
        <v>1640.9788203559999</v>
      </c>
      <c r="S69" s="77">
        <v>0</v>
      </c>
      <c r="T69" s="77">
        <v>1.94</v>
      </c>
      <c r="U69" s="77">
        <v>0.19</v>
      </c>
    </row>
    <row r="70" spans="2:21">
      <c r="B70" t="s">
        <v>486</v>
      </c>
      <c r="C70" t="s">
        <v>487</v>
      </c>
      <c r="D70" t="s">
        <v>126</v>
      </c>
      <c r="E70" t="s">
        <v>354</v>
      </c>
      <c r="F70" t="s">
        <v>488</v>
      </c>
      <c r="G70" t="s">
        <v>413</v>
      </c>
      <c r="H70" t="s">
        <v>224</v>
      </c>
      <c r="I70" t="s">
        <v>489</v>
      </c>
      <c r="J70" t="s">
        <v>490</v>
      </c>
      <c r="K70" s="77">
        <v>1.43</v>
      </c>
      <c r="L70" t="s">
        <v>109</v>
      </c>
      <c r="M70" s="77">
        <v>7.5</v>
      </c>
      <c r="N70" s="77">
        <v>0.01</v>
      </c>
      <c r="O70" s="77">
        <v>471199</v>
      </c>
      <c r="P70" s="77">
        <v>56.731164380654455</v>
      </c>
      <c r="Q70" s="77">
        <v>0</v>
      </c>
      <c r="R70" s="77">
        <v>932.93521058249996</v>
      </c>
      <c r="S70" s="77">
        <v>0.06</v>
      </c>
      <c r="T70" s="77">
        <v>1.1000000000000001</v>
      </c>
      <c r="U70" s="77">
        <v>0.11</v>
      </c>
    </row>
    <row r="71" spans="2:21">
      <c r="B71" t="s">
        <v>231</v>
      </c>
      <c r="C71" s="16"/>
      <c r="D71" s="16"/>
      <c r="E71" s="16"/>
      <c r="F71" s="16"/>
    </row>
    <row r="72" spans="2:21">
      <c r="B72" t="s">
        <v>272</v>
      </c>
      <c r="C72" s="16"/>
      <c r="D72" s="16"/>
      <c r="E72" s="16"/>
      <c r="F72" s="16"/>
    </row>
    <row r="73" spans="2:21">
      <c r="B73" t="s">
        <v>273</v>
      </c>
      <c r="C73" s="16"/>
      <c r="D73" s="16"/>
      <c r="E73" s="16"/>
      <c r="F73" s="16"/>
    </row>
    <row r="74" spans="2:21">
      <c r="B74" t="s">
        <v>274</v>
      </c>
      <c r="C74" s="16"/>
      <c r="D74" s="16"/>
      <c r="E74" s="16"/>
      <c r="F74" s="16"/>
    </row>
    <row r="75" spans="2:21">
      <c r="B75" t="s">
        <v>491</v>
      </c>
      <c r="C75" s="16"/>
      <c r="D75" s="16"/>
      <c r="E75" s="16"/>
      <c r="F75" s="16"/>
    </row>
    <row r="76" spans="2:21">
      <c r="C76" s="16"/>
      <c r="D76" s="16"/>
      <c r="E76" s="16"/>
      <c r="F76" s="16"/>
    </row>
    <row r="77" spans="2:21">
      <c r="C77" s="16"/>
      <c r="D77" s="16"/>
      <c r="E77" s="16"/>
      <c r="F77" s="16"/>
    </row>
    <row r="78" spans="2:21">
      <c r="C78" s="16"/>
      <c r="D78" s="16"/>
      <c r="E78" s="16"/>
      <c r="F78" s="16"/>
    </row>
    <row r="79" spans="2:21">
      <c r="C79" s="16"/>
      <c r="D79" s="16"/>
      <c r="E79" s="16"/>
      <c r="F79" s="16"/>
    </row>
    <row r="80" spans="2:21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  <c r="C2" s="15" t="s">
        <v>1310</v>
      </c>
    </row>
    <row r="3" spans="2:61">
      <c r="B3" s="2" t="s">
        <v>2</v>
      </c>
      <c r="C3" t="s">
        <v>1311</v>
      </c>
    </row>
    <row r="4" spans="2:61">
      <c r="B4" s="2" t="s">
        <v>3</v>
      </c>
      <c r="C4" t="s">
        <v>197</v>
      </c>
    </row>
    <row r="5" spans="2:61">
      <c r="B5" s="75" t="s">
        <v>198</v>
      </c>
      <c r="C5" t="s">
        <v>199</v>
      </c>
    </row>
    <row r="6" spans="2:61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1"/>
      <c r="BI6" s="19"/>
    </row>
    <row r="7" spans="2:61" ht="26.25" customHeight="1">
      <c r="B7" s="99" t="s">
        <v>92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1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57</v>
      </c>
      <c r="L8" s="38" t="s">
        <v>74</v>
      </c>
      <c r="M8" s="38" t="s">
        <v>58</v>
      </c>
      <c r="N8" s="46" t="s">
        <v>186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BE10" s="16"/>
      <c r="BF10" s="19"/>
      <c r="BG10" s="16"/>
      <c r="BI10" s="16"/>
    </row>
    <row r="11" spans="2:61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6497843.8200000003</v>
      </c>
      <c r="J11" s="7"/>
      <c r="K11" s="76">
        <v>149215.66878072501</v>
      </c>
      <c r="L11" s="7"/>
      <c r="M11" s="76">
        <v>100</v>
      </c>
      <c r="N11" s="76">
        <v>17.420000000000002</v>
      </c>
      <c r="BE11" s="16"/>
      <c r="BF11" s="19"/>
      <c r="BG11" s="16"/>
      <c r="BI11" s="16"/>
    </row>
    <row r="12" spans="2:61">
      <c r="B12" s="78" t="s">
        <v>205</v>
      </c>
      <c r="E12" s="16"/>
      <c r="F12" s="16"/>
      <c r="G12" s="16"/>
      <c r="I12" s="79">
        <v>5840000.8200000003</v>
      </c>
      <c r="K12" s="79">
        <v>129135.71343</v>
      </c>
      <c r="M12" s="79">
        <v>86.54</v>
      </c>
      <c r="N12" s="79">
        <v>15.08</v>
      </c>
    </row>
    <row r="13" spans="2:61">
      <c r="B13" s="78" t="s">
        <v>492</v>
      </c>
      <c r="E13" s="16"/>
      <c r="F13" s="16"/>
      <c r="G13" s="16"/>
      <c r="I13" s="79">
        <v>3979554.64</v>
      </c>
      <c r="K13" s="79">
        <v>97779.678421000004</v>
      </c>
      <c r="M13" s="79">
        <v>65.53</v>
      </c>
      <c r="N13" s="79">
        <v>11.42</v>
      </c>
    </row>
    <row r="14" spans="2:61">
      <c r="B14" t="s">
        <v>493</v>
      </c>
      <c r="C14" t="s">
        <v>494</v>
      </c>
      <c r="D14" t="s">
        <v>103</v>
      </c>
      <c r="E14" t="s">
        <v>126</v>
      </c>
      <c r="F14" t="s">
        <v>495</v>
      </c>
      <c r="G14" t="s">
        <v>282</v>
      </c>
      <c r="H14" t="s">
        <v>105</v>
      </c>
      <c r="I14" s="77">
        <v>951944</v>
      </c>
      <c r="J14" s="77">
        <v>919.9</v>
      </c>
      <c r="K14" s="77">
        <v>8756.9328559999994</v>
      </c>
      <c r="L14" s="77">
        <v>0.08</v>
      </c>
      <c r="M14" s="77">
        <v>5.87</v>
      </c>
      <c r="N14" s="77">
        <v>1.02</v>
      </c>
    </row>
    <row r="15" spans="2:61">
      <c r="B15" t="s">
        <v>496</v>
      </c>
      <c r="C15" t="s">
        <v>497</v>
      </c>
      <c r="D15" t="s">
        <v>103</v>
      </c>
      <c r="E15" t="s">
        <v>126</v>
      </c>
      <c r="F15" t="s">
        <v>498</v>
      </c>
      <c r="G15" t="s">
        <v>282</v>
      </c>
      <c r="H15" t="s">
        <v>105</v>
      </c>
      <c r="I15" s="77">
        <v>651991</v>
      </c>
      <c r="J15" s="77">
        <v>2354</v>
      </c>
      <c r="K15" s="77">
        <v>15347.86814</v>
      </c>
      <c r="L15" s="77">
        <v>0.05</v>
      </c>
      <c r="M15" s="77">
        <v>10.29</v>
      </c>
      <c r="N15" s="77">
        <v>1.79</v>
      </c>
    </row>
    <row r="16" spans="2:61">
      <c r="B16" t="s">
        <v>499</v>
      </c>
      <c r="C16" t="s">
        <v>500</v>
      </c>
      <c r="D16" t="s">
        <v>103</v>
      </c>
      <c r="E16" t="s">
        <v>126</v>
      </c>
      <c r="F16" t="s">
        <v>501</v>
      </c>
      <c r="G16" t="s">
        <v>282</v>
      </c>
      <c r="H16" t="s">
        <v>105</v>
      </c>
      <c r="I16" s="77">
        <v>1102802</v>
      </c>
      <c r="J16" s="77">
        <v>1697</v>
      </c>
      <c r="K16" s="77">
        <v>18714.549940000001</v>
      </c>
      <c r="L16" s="77">
        <v>7.0000000000000007E-2</v>
      </c>
      <c r="M16" s="77">
        <v>12.54</v>
      </c>
      <c r="N16" s="77">
        <v>2.1800000000000002</v>
      </c>
    </row>
    <row r="17" spans="2:14">
      <c r="B17" t="s">
        <v>502</v>
      </c>
      <c r="C17" t="s">
        <v>503</v>
      </c>
      <c r="D17" t="s">
        <v>103</v>
      </c>
      <c r="E17" t="s">
        <v>126</v>
      </c>
      <c r="F17" t="s">
        <v>504</v>
      </c>
      <c r="G17" t="s">
        <v>282</v>
      </c>
      <c r="H17" t="s">
        <v>105</v>
      </c>
      <c r="I17" s="77">
        <v>70121</v>
      </c>
      <c r="J17" s="77">
        <v>6350</v>
      </c>
      <c r="K17" s="77">
        <v>4452.6835000000001</v>
      </c>
      <c r="L17" s="77">
        <v>0.03</v>
      </c>
      <c r="M17" s="77">
        <v>2.98</v>
      </c>
      <c r="N17" s="77">
        <v>0.52</v>
      </c>
    </row>
    <row r="18" spans="2:14">
      <c r="B18" t="s">
        <v>505</v>
      </c>
      <c r="C18" t="s">
        <v>506</v>
      </c>
      <c r="D18" t="s">
        <v>103</v>
      </c>
      <c r="E18" t="s">
        <v>126</v>
      </c>
      <c r="F18" t="s">
        <v>507</v>
      </c>
      <c r="G18" t="s">
        <v>282</v>
      </c>
      <c r="H18" t="s">
        <v>105</v>
      </c>
      <c r="I18" s="77">
        <v>90792</v>
      </c>
      <c r="J18" s="77">
        <v>6326</v>
      </c>
      <c r="K18" s="77">
        <v>5743.5019199999997</v>
      </c>
      <c r="L18" s="77">
        <v>0.09</v>
      </c>
      <c r="M18" s="77">
        <v>3.85</v>
      </c>
      <c r="N18" s="77">
        <v>0.67</v>
      </c>
    </row>
    <row r="19" spans="2:14">
      <c r="B19" t="s">
        <v>508</v>
      </c>
      <c r="C19" t="s">
        <v>509</v>
      </c>
      <c r="D19" t="s">
        <v>103</v>
      </c>
      <c r="E19" t="s">
        <v>126</v>
      </c>
      <c r="F19" t="s">
        <v>510</v>
      </c>
      <c r="G19" t="s">
        <v>511</v>
      </c>
      <c r="H19" t="s">
        <v>105</v>
      </c>
      <c r="I19" s="77">
        <v>5324</v>
      </c>
      <c r="J19" s="77">
        <v>59610</v>
      </c>
      <c r="K19" s="77">
        <v>3173.6363999999999</v>
      </c>
      <c r="L19" s="77">
        <v>0.04</v>
      </c>
      <c r="M19" s="77">
        <v>2.13</v>
      </c>
      <c r="N19" s="77">
        <v>0.37</v>
      </c>
    </row>
    <row r="20" spans="2:14">
      <c r="B20" t="s">
        <v>512</v>
      </c>
      <c r="C20" t="s">
        <v>513</v>
      </c>
      <c r="D20" t="s">
        <v>103</v>
      </c>
      <c r="E20" t="s">
        <v>126</v>
      </c>
      <c r="F20" t="s">
        <v>310</v>
      </c>
      <c r="G20" t="s">
        <v>302</v>
      </c>
      <c r="H20" t="s">
        <v>105</v>
      </c>
      <c r="I20" s="77">
        <v>324448</v>
      </c>
      <c r="J20" s="77">
        <v>3529</v>
      </c>
      <c r="K20" s="77">
        <v>11449.769920000001</v>
      </c>
      <c r="L20" s="77">
        <v>0.2</v>
      </c>
      <c r="M20" s="77">
        <v>7.67</v>
      </c>
      <c r="N20" s="77">
        <v>1.34</v>
      </c>
    </row>
    <row r="21" spans="2:14">
      <c r="B21" t="s">
        <v>514</v>
      </c>
      <c r="C21" t="s">
        <v>515</v>
      </c>
      <c r="D21" t="s">
        <v>103</v>
      </c>
      <c r="E21" t="s">
        <v>126</v>
      </c>
      <c r="F21" t="s">
        <v>516</v>
      </c>
      <c r="G21" t="s">
        <v>302</v>
      </c>
      <c r="H21" t="s">
        <v>105</v>
      </c>
      <c r="I21" s="77">
        <v>272198.75</v>
      </c>
      <c r="J21" s="77">
        <v>1830</v>
      </c>
      <c r="K21" s="77">
        <v>4981.2371249999997</v>
      </c>
      <c r="L21" s="77">
        <v>0.09</v>
      </c>
      <c r="M21" s="77">
        <v>3.34</v>
      </c>
      <c r="N21" s="77">
        <v>0.57999999999999996</v>
      </c>
    </row>
    <row r="22" spans="2:14">
      <c r="B22" t="s">
        <v>517</v>
      </c>
      <c r="C22" t="s">
        <v>518</v>
      </c>
      <c r="D22" t="s">
        <v>103</v>
      </c>
      <c r="E22" t="s">
        <v>126</v>
      </c>
      <c r="F22" t="s">
        <v>315</v>
      </c>
      <c r="G22" t="s">
        <v>302</v>
      </c>
      <c r="H22" t="s">
        <v>105</v>
      </c>
      <c r="I22" s="77">
        <v>110485</v>
      </c>
      <c r="J22" s="77">
        <v>3372</v>
      </c>
      <c r="K22" s="77">
        <v>3725.5542</v>
      </c>
      <c r="L22" s="77">
        <v>0.06</v>
      </c>
      <c r="M22" s="77">
        <v>2.5</v>
      </c>
      <c r="N22" s="77">
        <v>0.43</v>
      </c>
    </row>
    <row r="23" spans="2:14">
      <c r="B23" t="s">
        <v>519</v>
      </c>
      <c r="C23" t="s">
        <v>520</v>
      </c>
      <c r="D23" t="s">
        <v>103</v>
      </c>
      <c r="E23" t="s">
        <v>126</v>
      </c>
      <c r="F23" t="s">
        <v>521</v>
      </c>
      <c r="G23" t="s">
        <v>302</v>
      </c>
      <c r="H23" t="s">
        <v>105</v>
      </c>
      <c r="I23" s="77">
        <v>38413.89</v>
      </c>
      <c r="J23" s="77">
        <v>18350</v>
      </c>
      <c r="K23" s="77">
        <v>7048.9488149999997</v>
      </c>
      <c r="L23" s="77">
        <v>0.09</v>
      </c>
      <c r="M23" s="77">
        <v>4.72</v>
      </c>
      <c r="N23" s="77">
        <v>0.82</v>
      </c>
    </row>
    <row r="24" spans="2:14">
      <c r="B24" t="s">
        <v>522</v>
      </c>
      <c r="C24" t="s">
        <v>523</v>
      </c>
      <c r="D24" t="s">
        <v>103</v>
      </c>
      <c r="E24" t="s">
        <v>126</v>
      </c>
      <c r="F24" t="s">
        <v>524</v>
      </c>
      <c r="G24" t="s">
        <v>302</v>
      </c>
      <c r="H24" t="s">
        <v>105</v>
      </c>
      <c r="I24" s="77">
        <v>65316</v>
      </c>
      <c r="J24" s="77">
        <v>19400</v>
      </c>
      <c r="K24" s="77">
        <v>12671.304</v>
      </c>
      <c r="L24" s="77">
        <v>0.05</v>
      </c>
      <c r="M24" s="77">
        <v>8.49</v>
      </c>
      <c r="N24" s="77">
        <v>1.48</v>
      </c>
    </row>
    <row r="25" spans="2:14">
      <c r="B25" t="s">
        <v>525</v>
      </c>
      <c r="C25" t="s">
        <v>526</v>
      </c>
      <c r="D25" t="s">
        <v>103</v>
      </c>
      <c r="E25" t="s">
        <v>126</v>
      </c>
      <c r="F25" t="s">
        <v>527</v>
      </c>
      <c r="G25" t="s">
        <v>135</v>
      </c>
      <c r="H25" t="s">
        <v>105</v>
      </c>
      <c r="I25" s="77">
        <v>295719</v>
      </c>
      <c r="J25" s="77">
        <v>579.5</v>
      </c>
      <c r="K25" s="77">
        <v>1713.691605</v>
      </c>
      <c r="L25" s="77">
        <v>0.01</v>
      </c>
      <c r="M25" s="77">
        <v>1.1499999999999999</v>
      </c>
      <c r="N25" s="77">
        <v>0.2</v>
      </c>
    </row>
    <row r="26" spans="2:14">
      <c r="B26" s="78" t="s">
        <v>528</v>
      </c>
      <c r="E26" s="16"/>
      <c r="F26" s="16"/>
      <c r="G26" s="16"/>
      <c r="I26" s="79">
        <v>1748626.18</v>
      </c>
      <c r="K26" s="79">
        <v>29701.224729000001</v>
      </c>
      <c r="M26" s="79">
        <v>19.899999999999999</v>
      </c>
      <c r="N26" s="79">
        <v>3.47</v>
      </c>
    </row>
    <row r="27" spans="2:14">
      <c r="B27" t="s">
        <v>529</v>
      </c>
      <c r="C27" t="s">
        <v>530</v>
      </c>
      <c r="D27" t="s">
        <v>103</v>
      </c>
      <c r="E27" t="s">
        <v>126</v>
      </c>
      <c r="F27" t="s">
        <v>531</v>
      </c>
      <c r="G27" t="s">
        <v>115</v>
      </c>
      <c r="H27" t="s">
        <v>105</v>
      </c>
      <c r="I27" s="77">
        <v>0.18</v>
      </c>
      <c r="J27" s="77">
        <v>20940</v>
      </c>
      <c r="K27" s="77">
        <v>3.7692000000000003E-2</v>
      </c>
      <c r="L27" s="77">
        <v>0</v>
      </c>
      <c r="M27" s="77">
        <v>0</v>
      </c>
      <c r="N27" s="77">
        <v>0</v>
      </c>
    </row>
    <row r="28" spans="2:14">
      <c r="B28" t="s">
        <v>532</v>
      </c>
      <c r="C28" t="s">
        <v>533</v>
      </c>
      <c r="D28" t="s">
        <v>103</v>
      </c>
      <c r="E28" t="s">
        <v>126</v>
      </c>
      <c r="F28" t="s">
        <v>534</v>
      </c>
      <c r="G28" t="s">
        <v>535</v>
      </c>
      <c r="H28" t="s">
        <v>105</v>
      </c>
      <c r="I28" s="77">
        <v>90000</v>
      </c>
      <c r="J28" s="77">
        <v>1738.9940999999999</v>
      </c>
      <c r="K28" s="77">
        <v>1565.0946899999999</v>
      </c>
      <c r="L28" s="77">
        <v>0.04</v>
      </c>
      <c r="M28" s="77">
        <v>1.05</v>
      </c>
      <c r="N28" s="77">
        <v>0.18</v>
      </c>
    </row>
    <row r="29" spans="2:14">
      <c r="B29" t="s">
        <v>536</v>
      </c>
      <c r="C29" t="s">
        <v>537</v>
      </c>
      <c r="D29" t="s">
        <v>103</v>
      </c>
      <c r="E29" t="s">
        <v>126</v>
      </c>
      <c r="F29" t="s">
        <v>534</v>
      </c>
      <c r="G29" t="s">
        <v>535</v>
      </c>
      <c r="H29" t="s">
        <v>105</v>
      </c>
      <c r="I29" s="77">
        <v>138674</v>
      </c>
      <c r="J29" s="77">
        <v>1830</v>
      </c>
      <c r="K29" s="77">
        <v>2537.7341999999999</v>
      </c>
      <c r="L29" s="77">
        <v>0.06</v>
      </c>
      <c r="M29" s="77">
        <v>1.7</v>
      </c>
      <c r="N29" s="77">
        <v>0.3</v>
      </c>
    </row>
    <row r="30" spans="2:14">
      <c r="B30" t="s">
        <v>538</v>
      </c>
      <c r="C30" t="s">
        <v>539</v>
      </c>
      <c r="D30" t="s">
        <v>103</v>
      </c>
      <c r="E30" t="s">
        <v>126</v>
      </c>
      <c r="F30" t="s">
        <v>540</v>
      </c>
      <c r="G30" t="s">
        <v>541</v>
      </c>
      <c r="H30" t="s">
        <v>105</v>
      </c>
      <c r="I30" s="77">
        <v>217138</v>
      </c>
      <c r="J30" s="77">
        <v>1664</v>
      </c>
      <c r="K30" s="77">
        <v>3613.17632</v>
      </c>
      <c r="L30" s="77">
        <v>0.2</v>
      </c>
      <c r="M30" s="77">
        <v>2.42</v>
      </c>
      <c r="N30" s="77">
        <v>0.42</v>
      </c>
    </row>
    <row r="31" spans="2:14">
      <c r="B31" t="s">
        <v>542</v>
      </c>
      <c r="C31" t="s">
        <v>543</v>
      </c>
      <c r="D31" t="s">
        <v>103</v>
      </c>
      <c r="E31" t="s">
        <v>126</v>
      </c>
      <c r="F31" t="s">
        <v>544</v>
      </c>
      <c r="G31" t="s">
        <v>541</v>
      </c>
      <c r="H31" t="s">
        <v>105</v>
      </c>
      <c r="I31" s="77">
        <v>400809</v>
      </c>
      <c r="J31" s="77">
        <v>1107</v>
      </c>
      <c r="K31" s="77">
        <v>4436.9556300000004</v>
      </c>
      <c r="L31" s="77">
        <v>0.11</v>
      </c>
      <c r="M31" s="77">
        <v>2.97</v>
      </c>
      <c r="N31" s="77">
        <v>0.52</v>
      </c>
    </row>
    <row r="32" spans="2:14">
      <c r="B32" t="s">
        <v>545</v>
      </c>
      <c r="C32" t="s">
        <v>546</v>
      </c>
      <c r="D32" t="s">
        <v>103</v>
      </c>
      <c r="E32" t="s">
        <v>126</v>
      </c>
      <c r="F32" t="s">
        <v>547</v>
      </c>
      <c r="G32" t="s">
        <v>302</v>
      </c>
      <c r="H32" t="s">
        <v>105</v>
      </c>
      <c r="I32" s="77">
        <v>2540</v>
      </c>
      <c r="J32" s="77">
        <v>35370</v>
      </c>
      <c r="K32" s="77">
        <v>898.39800000000002</v>
      </c>
      <c r="L32" s="77">
        <v>0.03</v>
      </c>
      <c r="M32" s="77">
        <v>0.6</v>
      </c>
      <c r="N32" s="77">
        <v>0.1</v>
      </c>
    </row>
    <row r="33" spans="2:14">
      <c r="B33" t="s">
        <v>548</v>
      </c>
      <c r="C33" t="s">
        <v>549</v>
      </c>
      <c r="D33" t="s">
        <v>103</v>
      </c>
      <c r="E33" t="s">
        <v>126</v>
      </c>
      <c r="F33" t="s">
        <v>550</v>
      </c>
      <c r="G33" t="s">
        <v>302</v>
      </c>
      <c r="H33" t="s">
        <v>105</v>
      </c>
      <c r="I33" s="77">
        <v>30637</v>
      </c>
      <c r="J33" s="77">
        <v>9988</v>
      </c>
      <c r="K33" s="77">
        <v>3060.0235600000001</v>
      </c>
      <c r="L33" s="77">
        <v>0.14000000000000001</v>
      </c>
      <c r="M33" s="77">
        <v>2.0499999999999998</v>
      </c>
      <c r="N33" s="77">
        <v>0.36</v>
      </c>
    </row>
    <row r="34" spans="2:14">
      <c r="B34" t="s">
        <v>551</v>
      </c>
      <c r="C34" t="s">
        <v>552</v>
      </c>
      <c r="D34" t="s">
        <v>103</v>
      </c>
      <c r="E34" t="s">
        <v>126</v>
      </c>
      <c r="F34" t="s">
        <v>553</v>
      </c>
      <c r="G34" t="s">
        <v>302</v>
      </c>
      <c r="H34" t="s">
        <v>105</v>
      </c>
      <c r="I34" s="77">
        <v>2183</v>
      </c>
      <c r="J34" s="77">
        <v>155500</v>
      </c>
      <c r="K34" s="77">
        <v>3394.5650000000001</v>
      </c>
      <c r="L34" s="77">
        <v>0.1</v>
      </c>
      <c r="M34" s="77">
        <v>2.27</v>
      </c>
      <c r="N34" s="77">
        <v>0.4</v>
      </c>
    </row>
    <row r="35" spans="2:14">
      <c r="B35" t="s">
        <v>554</v>
      </c>
      <c r="C35" t="s">
        <v>555</v>
      </c>
      <c r="D35" t="s">
        <v>103</v>
      </c>
      <c r="E35" t="s">
        <v>126</v>
      </c>
      <c r="F35" t="s">
        <v>556</v>
      </c>
      <c r="G35" t="s">
        <v>302</v>
      </c>
      <c r="H35" t="s">
        <v>105</v>
      </c>
      <c r="I35" s="77">
        <v>512159</v>
      </c>
      <c r="J35" s="77">
        <v>886.7</v>
      </c>
      <c r="K35" s="77">
        <v>4541.3138529999997</v>
      </c>
      <c r="L35" s="77">
        <v>0.2</v>
      </c>
      <c r="M35" s="77">
        <v>3.04</v>
      </c>
      <c r="N35" s="77">
        <v>0.53</v>
      </c>
    </row>
    <row r="36" spans="2:14">
      <c r="B36" t="s">
        <v>557</v>
      </c>
      <c r="C36" t="s">
        <v>558</v>
      </c>
      <c r="D36" t="s">
        <v>103</v>
      </c>
      <c r="E36" t="s">
        <v>126</v>
      </c>
      <c r="F36" t="s">
        <v>559</v>
      </c>
      <c r="G36" t="s">
        <v>302</v>
      </c>
      <c r="H36" t="s">
        <v>105</v>
      </c>
      <c r="I36" s="77">
        <v>17837</v>
      </c>
      <c r="J36" s="77">
        <v>5528</v>
      </c>
      <c r="K36" s="77">
        <v>986.02936</v>
      </c>
      <c r="L36" s="77">
        <v>0.13</v>
      </c>
      <c r="M36" s="77">
        <v>0.66</v>
      </c>
      <c r="N36" s="77">
        <v>0.12</v>
      </c>
    </row>
    <row r="37" spans="2:14">
      <c r="B37" t="s">
        <v>560</v>
      </c>
      <c r="C37" t="s">
        <v>561</v>
      </c>
      <c r="D37" t="s">
        <v>103</v>
      </c>
      <c r="E37" t="s">
        <v>126</v>
      </c>
      <c r="F37" t="s">
        <v>562</v>
      </c>
      <c r="G37" t="s">
        <v>302</v>
      </c>
      <c r="H37" t="s">
        <v>105</v>
      </c>
      <c r="I37" s="77">
        <v>166672</v>
      </c>
      <c r="J37" s="77">
        <v>598.20000000000005</v>
      </c>
      <c r="K37" s="77">
        <v>997.03190400000005</v>
      </c>
      <c r="L37" s="77">
        <v>0.12</v>
      </c>
      <c r="M37" s="77">
        <v>0.67</v>
      </c>
      <c r="N37" s="77">
        <v>0.12</v>
      </c>
    </row>
    <row r="38" spans="2:14">
      <c r="B38" t="s">
        <v>563</v>
      </c>
      <c r="C38" t="s">
        <v>564</v>
      </c>
      <c r="D38" t="s">
        <v>103</v>
      </c>
      <c r="E38" t="s">
        <v>126</v>
      </c>
      <c r="F38" t="s">
        <v>565</v>
      </c>
      <c r="G38" t="s">
        <v>302</v>
      </c>
      <c r="H38" t="s">
        <v>105</v>
      </c>
      <c r="I38" s="77">
        <v>135616</v>
      </c>
      <c r="J38" s="77">
        <v>1305</v>
      </c>
      <c r="K38" s="77">
        <v>1769.7888</v>
      </c>
      <c r="L38" s="77">
        <v>0.08</v>
      </c>
      <c r="M38" s="77">
        <v>1.19</v>
      </c>
      <c r="N38" s="77">
        <v>0.21</v>
      </c>
    </row>
    <row r="39" spans="2:14">
      <c r="B39" t="s">
        <v>566</v>
      </c>
      <c r="C39" t="s">
        <v>567</v>
      </c>
      <c r="D39" t="s">
        <v>103</v>
      </c>
      <c r="E39" t="s">
        <v>126</v>
      </c>
      <c r="F39" t="s">
        <v>568</v>
      </c>
      <c r="G39" t="s">
        <v>130</v>
      </c>
      <c r="H39" t="s">
        <v>105</v>
      </c>
      <c r="I39" s="77">
        <v>9288</v>
      </c>
      <c r="J39" s="77">
        <v>16570</v>
      </c>
      <c r="K39" s="77">
        <v>1539.0216</v>
      </c>
      <c r="L39" s="77">
        <v>0.18</v>
      </c>
      <c r="M39" s="77">
        <v>1.03</v>
      </c>
      <c r="N39" s="77">
        <v>0.18</v>
      </c>
    </row>
    <row r="40" spans="2:14">
      <c r="B40" t="s">
        <v>569</v>
      </c>
      <c r="C40" t="s">
        <v>570</v>
      </c>
      <c r="D40" t="s">
        <v>103</v>
      </c>
      <c r="E40" t="s">
        <v>126</v>
      </c>
      <c r="F40" t="s">
        <v>571</v>
      </c>
      <c r="G40" t="s">
        <v>131</v>
      </c>
      <c r="H40" t="s">
        <v>105</v>
      </c>
      <c r="I40" s="77">
        <v>25073</v>
      </c>
      <c r="J40" s="77">
        <v>1444</v>
      </c>
      <c r="K40" s="77">
        <v>362.05412000000001</v>
      </c>
      <c r="L40" s="77">
        <v>0.04</v>
      </c>
      <c r="M40" s="77">
        <v>0.24</v>
      </c>
      <c r="N40" s="77">
        <v>0.04</v>
      </c>
    </row>
    <row r="41" spans="2:14">
      <c r="B41" s="78" t="s">
        <v>572</v>
      </c>
      <c r="E41" s="16"/>
      <c r="F41" s="16"/>
      <c r="G41" s="16"/>
      <c r="I41" s="79">
        <v>111820</v>
      </c>
      <c r="K41" s="79">
        <v>1654.8102799999999</v>
      </c>
      <c r="M41" s="79">
        <v>1.1100000000000001</v>
      </c>
      <c r="N41" s="79">
        <v>0.19</v>
      </c>
    </row>
    <row r="42" spans="2:14">
      <c r="B42" t="s">
        <v>573</v>
      </c>
      <c r="C42" t="s">
        <v>574</v>
      </c>
      <c r="D42" t="s">
        <v>103</v>
      </c>
      <c r="E42" t="s">
        <v>126</v>
      </c>
      <c r="F42" t="s">
        <v>575</v>
      </c>
      <c r="G42" t="s">
        <v>576</v>
      </c>
      <c r="H42" t="s">
        <v>105</v>
      </c>
      <c r="I42" s="77">
        <v>60500</v>
      </c>
      <c r="J42" s="77">
        <v>219.9</v>
      </c>
      <c r="K42" s="77">
        <v>133.0395</v>
      </c>
      <c r="L42" s="77">
        <v>0.26</v>
      </c>
      <c r="M42" s="77">
        <v>0.09</v>
      </c>
      <c r="N42" s="77">
        <v>0.02</v>
      </c>
    </row>
    <row r="43" spans="2:14">
      <c r="B43" t="s">
        <v>577</v>
      </c>
      <c r="C43" t="s">
        <v>578</v>
      </c>
      <c r="D43" t="s">
        <v>103</v>
      </c>
      <c r="E43" t="s">
        <v>126</v>
      </c>
      <c r="F43" t="s">
        <v>579</v>
      </c>
      <c r="G43" t="s">
        <v>535</v>
      </c>
      <c r="H43" t="s">
        <v>105</v>
      </c>
      <c r="I43" s="77">
        <v>24900</v>
      </c>
      <c r="J43" s="77">
        <v>1912</v>
      </c>
      <c r="K43" s="77">
        <v>476.08800000000002</v>
      </c>
      <c r="L43" s="77">
        <v>0.19</v>
      </c>
      <c r="M43" s="77">
        <v>0.32</v>
      </c>
      <c r="N43" s="77">
        <v>0.06</v>
      </c>
    </row>
    <row r="44" spans="2:14">
      <c r="B44" t="s">
        <v>580</v>
      </c>
      <c r="C44" t="s">
        <v>581</v>
      </c>
      <c r="D44" t="s">
        <v>103</v>
      </c>
      <c r="E44" t="s">
        <v>126</v>
      </c>
      <c r="F44" t="s">
        <v>582</v>
      </c>
      <c r="G44" t="s">
        <v>131</v>
      </c>
      <c r="H44" t="s">
        <v>105</v>
      </c>
      <c r="I44" s="77">
        <v>18697</v>
      </c>
      <c r="J44" s="77">
        <v>3506</v>
      </c>
      <c r="K44" s="77">
        <v>655.51682000000005</v>
      </c>
      <c r="L44" s="77">
        <v>0.12</v>
      </c>
      <c r="M44" s="77">
        <v>0.44</v>
      </c>
      <c r="N44" s="77">
        <v>0.08</v>
      </c>
    </row>
    <row r="45" spans="2:14">
      <c r="B45" t="s">
        <v>583</v>
      </c>
      <c r="C45" t="s">
        <v>584</v>
      </c>
      <c r="D45" t="s">
        <v>103</v>
      </c>
      <c r="E45" t="s">
        <v>126</v>
      </c>
      <c r="F45" t="s">
        <v>585</v>
      </c>
      <c r="G45" t="s">
        <v>131</v>
      </c>
      <c r="H45" t="s">
        <v>105</v>
      </c>
      <c r="I45" s="77">
        <v>7723</v>
      </c>
      <c r="J45" s="77">
        <v>5052</v>
      </c>
      <c r="K45" s="77">
        <v>390.16595999999998</v>
      </c>
      <c r="L45" s="77">
        <v>0.05</v>
      </c>
      <c r="M45" s="77">
        <v>0.26</v>
      </c>
      <c r="N45" s="77">
        <v>0.05</v>
      </c>
    </row>
    <row r="46" spans="2:14">
      <c r="B46" s="78" t="s">
        <v>586</v>
      </c>
      <c r="E46" s="16"/>
      <c r="F46" s="16"/>
      <c r="G46" s="16"/>
      <c r="I46" s="79">
        <v>0</v>
      </c>
      <c r="K46" s="79">
        <v>0</v>
      </c>
      <c r="M46" s="79">
        <v>0</v>
      </c>
      <c r="N46" s="79">
        <v>0</v>
      </c>
    </row>
    <row r="47" spans="2:14">
      <c r="B47" t="s">
        <v>224</v>
      </c>
      <c r="C47" t="s">
        <v>224</v>
      </c>
      <c r="E47" s="16"/>
      <c r="F47" s="16"/>
      <c r="G47" t="s">
        <v>224</v>
      </c>
      <c r="H47" t="s">
        <v>224</v>
      </c>
      <c r="I47" s="77">
        <v>0</v>
      </c>
      <c r="J47" s="77">
        <v>0</v>
      </c>
      <c r="K47" s="77">
        <v>0</v>
      </c>
      <c r="L47" s="77">
        <v>0</v>
      </c>
      <c r="M47" s="77">
        <v>0</v>
      </c>
      <c r="N47" s="77">
        <v>0</v>
      </c>
    </row>
    <row r="48" spans="2:14">
      <c r="B48" s="78" t="s">
        <v>229</v>
      </c>
      <c r="E48" s="16"/>
      <c r="F48" s="16"/>
      <c r="G48" s="16"/>
      <c r="I48" s="79">
        <v>657843</v>
      </c>
      <c r="K48" s="79">
        <v>20079.955350724998</v>
      </c>
      <c r="M48" s="79">
        <v>13.46</v>
      </c>
      <c r="N48" s="79">
        <v>2.34</v>
      </c>
    </row>
    <row r="49" spans="2:14">
      <c r="B49" s="78" t="s">
        <v>277</v>
      </c>
      <c r="E49" s="16"/>
      <c r="F49" s="16"/>
      <c r="G49" s="16"/>
      <c r="I49" s="79">
        <v>10430</v>
      </c>
      <c r="K49" s="79">
        <v>0.23660455</v>
      </c>
      <c r="M49" s="79">
        <v>0</v>
      </c>
      <c r="N49" s="79">
        <v>0</v>
      </c>
    </row>
    <row r="50" spans="2:14">
      <c r="B50" t="s">
        <v>587</v>
      </c>
      <c r="C50" t="s">
        <v>588</v>
      </c>
      <c r="D50" t="s">
        <v>126</v>
      </c>
      <c r="E50" t="s">
        <v>354</v>
      </c>
      <c r="F50" t="s">
        <v>589</v>
      </c>
      <c r="G50" t="s">
        <v>590</v>
      </c>
      <c r="H50" t="s">
        <v>109</v>
      </c>
      <c r="I50" s="77">
        <v>10430</v>
      </c>
      <c r="J50" s="77">
        <v>0.65</v>
      </c>
      <c r="K50" s="77">
        <v>0.23660455</v>
      </c>
      <c r="L50" s="77">
        <v>0</v>
      </c>
      <c r="M50" s="77">
        <v>0</v>
      </c>
      <c r="N50" s="77">
        <v>0</v>
      </c>
    </row>
    <row r="51" spans="2:14">
      <c r="B51" s="78" t="s">
        <v>278</v>
      </c>
      <c r="E51" s="16"/>
      <c r="F51" s="16"/>
      <c r="G51" s="16"/>
      <c r="I51" s="79">
        <v>647413</v>
      </c>
      <c r="K51" s="79">
        <v>20079.718746175</v>
      </c>
      <c r="M51" s="79">
        <v>13.46</v>
      </c>
      <c r="N51" s="79">
        <v>2.34</v>
      </c>
    </row>
    <row r="52" spans="2:14">
      <c r="B52" t="s">
        <v>591</v>
      </c>
      <c r="C52" t="s">
        <v>592</v>
      </c>
      <c r="D52" t="s">
        <v>593</v>
      </c>
      <c r="E52" t="s">
        <v>354</v>
      </c>
      <c r="F52" t="s">
        <v>594</v>
      </c>
      <c r="G52" t="s">
        <v>446</v>
      </c>
      <c r="H52" t="s">
        <v>109</v>
      </c>
      <c r="I52" s="77">
        <v>7260</v>
      </c>
      <c r="J52" s="77">
        <v>19746</v>
      </c>
      <c r="K52" s="77">
        <v>5003.123004</v>
      </c>
      <c r="L52" s="77">
        <v>0</v>
      </c>
      <c r="M52" s="77">
        <v>3.35</v>
      </c>
      <c r="N52" s="77">
        <v>0.57999999999999996</v>
      </c>
    </row>
    <row r="53" spans="2:14">
      <c r="B53" t="s">
        <v>595</v>
      </c>
      <c r="C53" t="s">
        <v>596</v>
      </c>
      <c r="D53" t="s">
        <v>597</v>
      </c>
      <c r="E53" t="s">
        <v>354</v>
      </c>
      <c r="F53" t="s">
        <v>598</v>
      </c>
      <c r="G53" t="s">
        <v>437</v>
      </c>
      <c r="H53" t="s">
        <v>109</v>
      </c>
      <c r="I53" s="77">
        <v>260208</v>
      </c>
      <c r="J53" s="77">
        <v>21.5</v>
      </c>
      <c r="K53" s="77">
        <v>195.24707280000001</v>
      </c>
      <c r="L53" s="77">
        <v>0.05</v>
      </c>
      <c r="M53" s="77">
        <v>0.13</v>
      </c>
      <c r="N53" s="77">
        <v>0.02</v>
      </c>
    </row>
    <row r="54" spans="2:14">
      <c r="B54" t="s">
        <v>599</v>
      </c>
      <c r="C54" t="s">
        <v>600</v>
      </c>
      <c r="D54" t="s">
        <v>601</v>
      </c>
      <c r="E54" t="s">
        <v>354</v>
      </c>
      <c r="F54" t="s">
        <v>602</v>
      </c>
      <c r="G54" t="s">
        <v>437</v>
      </c>
      <c r="H54" t="s">
        <v>113</v>
      </c>
      <c r="I54" s="77">
        <v>85892</v>
      </c>
      <c r="J54" s="77">
        <v>469</v>
      </c>
      <c r="K54" s="77">
        <v>1604.2843341</v>
      </c>
      <c r="L54" s="77">
        <v>0.02</v>
      </c>
      <c r="M54" s="77">
        <v>1.08</v>
      </c>
      <c r="N54" s="77">
        <v>0.19</v>
      </c>
    </row>
    <row r="55" spans="2:14">
      <c r="B55" t="s">
        <v>603</v>
      </c>
      <c r="C55" t="s">
        <v>604</v>
      </c>
      <c r="D55" t="s">
        <v>126</v>
      </c>
      <c r="E55" t="s">
        <v>354</v>
      </c>
      <c r="F55" t="s">
        <v>605</v>
      </c>
      <c r="G55" t="s">
        <v>437</v>
      </c>
      <c r="H55" t="s">
        <v>113</v>
      </c>
      <c r="I55" s="77">
        <v>118900</v>
      </c>
      <c r="J55" s="77">
        <v>385.7</v>
      </c>
      <c r="K55" s="77">
        <v>1826.36374725</v>
      </c>
      <c r="L55" s="77">
        <v>0.03</v>
      </c>
      <c r="M55" s="77">
        <v>1.22</v>
      </c>
      <c r="N55" s="77">
        <v>0.21</v>
      </c>
    </row>
    <row r="56" spans="2:14">
      <c r="B56" t="s">
        <v>606</v>
      </c>
      <c r="C56" t="s">
        <v>607</v>
      </c>
      <c r="D56" t="s">
        <v>597</v>
      </c>
      <c r="E56" t="s">
        <v>354</v>
      </c>
      <c r="F56" t="s">
        <v>608</v>
      </c>
      <c r="G56" t="s">
        <v>437</v>
      </c>
      <c r="H56" t="s">
        <v>113</v>
      </c>
      <c r="I56" s="77">
        <v>52090</v>
      </c>
      <c r="J56" s="77">
        <v>757.5</v>
      </c>
      <c r="K56" s="77">
        <v>1571.421819375</v>
      </c>
      <c r="L56" s="77">
        <v>0.49</v>
      </c>
      <c r="M56" s="77">
        <v>1.05</v>
      </c>
      <c r="N56" s="77">
        <v>0.18</v>
      </c>
    </row>
    <row r="57" spans="2:14">
      <c r="B57" t="s">
        <v>609</v>
      </c>
      <c r="C57" t="s">
        <v>610</v>
      </c>
      <c r="D57" t="s">
        <v>593</v>
      </c>
      <c r="E57" t="s">
        <v>354</v>
      </c>
      <c r="F57" t="s">
        <v>611</v>
      </c>
      <c r="G57" t="s">
        <v>612</v>
      </c>
      <c r="H57" t="s">
        <v>109</v>
      </c>
      <c r="I57" s="77">
        <v>1089</v>
      </c>
      <c r="J57" s="77">
        <v>104100</v>
      </c>
      <c r="K57" s="77">
        <v>3956.4350100000001</v>
      </c>
      <c r="L57" s="77">
        <v>0</v>
      </c>
      <c r="M57" s="77">
        <v>2.65</v>
      </c>
      <c r="N57" s="77">
        <v>0.46</v>
      </c>
    </row>
    <row r="58" spans="2:14">
      <c r="B58" t="s">
        <v>613</v>
      </c>
      <c r="C58" t="s">
        <v>614</v>
      </c>
      <c r="D58" t="s">
        <v>593</v>
      </c>
      <c r="E58" t="s">
        <v>354</v>
      </c>
      <c r="F58" t="s">
        <v>615</v>
      </c>
      <c r="G58" t="s">
        <v>590</v>
      </c>
      <c r="H58" t="s">
        <v>113</v>
      </c>
      <c r="I58" s="77">
        <v>2394</v>
      </c>
      <c r="J58" s="77">
        <v>13945</v>
      </c>
      <c r="K58" s="77">
        <v>1329.53094225</v>
      </c>
      <c r="L58" s="77">
        <v>0.01</v>
      </c>
      <c r="M58" s="77">
        <v>0.89</v>
      </c>
      <c r="N58" s="77">
        <v>0.16</v>
      </c>
    </row>
    <row r="59" spans="2:14">
      <c r="B59" t="s">
        <v>616</v>
      </c>
      <c r="C59" t="s">
        <v>617</v>
      </c>
      <c r="D59" t="s">
        <v>593</v>
      </c>
      <c r="E59" t="s">
        <v>354</v>
      </c>
      <c r="F59" t="s">
        <v>618</v>
      </c>
      <c r="G59" t="s">
        <v>619</v>
      </c>
      <c r="H59" t="s">
        <v>109</v>
      </c>
      <c r="I59" s="77">
        <v>7800</v>
      </c>
      <c r="J59" s="77">
        <v>6181</v>
      </c>
      <c r="K59" s="77">
        <v>1682.5918200000001</v>
      </c>
      <c r="L59" s="77">
        <v>0</v>
      </c>
      <c r="M59" s="77">
        <v>1.1299999999999999</v>
      </c>
      <c r="N59" s="77">
        <v>0.2</v>
      </c>
    </row>
    <row r="60" spans="2:14">
      <c r="B60" t="s">
        <v>620</v>
      </c>
      <c r="C60" t="s">
        <v>621</v>
      </c>
      <c r="D60" t="s">
        <v>593</v>
      </c>
      <c r="E60" t="s">
        <v>354</v>
      </c>
      <c r="F60" t="s">
        <v>622</v>
      </c>
      <c r="G60" t="s">
        <v>126</v>
      </c>
      <c r="H60" t="s">
        <v>116</v>
      </c>
      <c r="I60" s="77">
        <v>102580</v>
      </c>
      <c r="J60" s="77">
        <v>254.5</v>
      </c>
      <c r="K60" s="77">
        <v>1181.0630364000001</v>
      </c>
      <c r="L60" s="77">
        <v>0.06</v>
      </c>
      <c r="M60" s="77">
        <v>0.79</v>
      </c>
      <c r="N60" s="77">
        <v>0.14000000000000001</v>
      </c>
    </row>
    <row r="61" spans="2:14">
      <c r="B61" t="s">
        <v>623</v>
      </c>
      <c r="C61" t="s">
        <v>624</v>
      </c>
      <c r="D61" t="s">
        <v>593</v>
      </c>
      <c r="E61" t="s">
        <v>354</v>
      </c>
      <c r="F61" t="s">
        <v>625</v>
      </c>
      <c r="G61" t="s">
        <v>130</v>
      </c>
      <c r="H61" t="s">
        <v>109</v>
      </c>
      <c r="I61" s="77">
        <v>9200</v>
      </c>
      <c r="J61" s="77">
        <v>5387</v>
      </c>
      <c r="K61" s="77">
        <v>1729.65796</v>
      </c>
      <c r="L61" s="77">
        <v>0</v>
      </c>
      <c r="M61" s="77">
        <v>1.1599999999999999</v>
      </c>
      <c r="N61" s="77">
        <v>0.2</v>
      </c>
    </row>
    <row r="62" spans="2:14">
      <c r="B62" t="s">
        <v>231</v>
      </c>
      <c r="E62" s="16"/>
      <c r="F62" s="16"/>
      <c r="G62" s="16"/>
    </row>
    <row r="63" spans="2:14">
      <c r="B63" t="s">
        <v>272</v>
      </c>
      <c r="E63" s="16"/>
      <c r="F63" s="16"/>
      <c r="G63" s="16"/>
    </row>
    <row r="64" spans="2:14">
      <c r="B64" t="s">
        <v>273</v>
      </c>
      <c r="E64" s="16"/>
      <c r="F64" s="16"/>
      <c r="G64" s="16"/>
    </row>
    <row r="65" spans="2:7">
      <c r="B65" t="s">
        <v>274</v>
      </c>
      <c r="E65" s="16"/>
      <c r="F65" s="16"/>
      <c r="G65" s="16"/>
    </row>
    <row r="66" spans="2:7">
      <c r="E66" s="16"/>
      <c r="F66" s="16"/>
      <c r="G66" s="16"/>
    </row>
    <row r="67" spans="2:7">
      <c r="E67" s="16"/>
      <c r="F67" s="16"/>
      <c r="G67" s="16"/>
    </row>
    <row r="68" spans="2:7">
      <c r="E68" s="16"/>
      <c r="F68" s="16"/>
      <c r="G68" s="16"/>
    </row>
    <row r="69" spans="2:7">
      <c r="E69" s="16"/>
      <c r="F69" s="16"/>
      <c r="G69" s="16"/>
    </row>
    <row r="70" spans="2:7">
      <c r="E70" s="16"/>
      <c r="F70" s="16"/>
      <c r="G70" s="16"/>
    </row>
    <row r="71" spans="2:7">
      <c r="E71" s="16"/>
      <c r="F71" s="16"/>
      <c r="G71" s="16"/>
    </row>
    <row r="72" spans="2:7">
      <c r="E72" s="16"/>
      <c r="F72" s="16"/>
      <c r="G72" s="16"/>
    </row>
    <row r="73" spans="2:7">
      <c r="E73" s="16"/>
      <c r="F73" s="16"/>
      <c r="G73" s="16"/>
    </row>
    <row r="74" spans="2:7">
      <c r="E74" s="16"/>
      <c r="F74" s="16"/>
      <c r="G74" s="16"/>
    </row>
    <row r="75" spans="2:7">
      <c r="E75" s="16"/>
      <c r="F75" s="16"/>
      <c r="G75" s="16"/>
    </row>
    <row r="76" spans="2:7">
      <c r="E76" s="16"/>
      <c r="F76" s="16"/>
      <c r="G76" s="16"/>
    </row>
    <row r="77" spans="2:7">
      <c r="E77" s="16"/>
      <c r="F77" s="16"/>
      <c r="G77" s="16"/>
    </row>
    <row r="78" spans="2:7">
      <c r="E78" s="16"/>
      <c r="F78" s="16"/>
      <c r="G78" s="16"/>
    </row>
    <row r="79" spans="2:7">
      <c r="E79" s="16"/>
      <c r="F79" s="16"/>
      <c r="G79" s="16"/>
    </row>
    <row r="80" spans="2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  <c r="C2" s="15" t="s">
        <v>1310</v>
      </c>
    </row>
    <row r="3" spans="2:63">
      <c r="B3" s="2" t="s">
        <v>2</v>
      </c>
      <c r="C3" t="s">
        <v>1311</v>
      </c>
    </row>
    <row r="4" spans="2:63">
      <c r="B4" s="2" t="s">
        <v>3</v>
      </c>
      <c r="C4" t="s">
        <v>197</v>
      </c>
    </row>
    <row r="5" spans="2:63">
      <c r="B5" s="75" t="s">
        <v>198</v>
      </c>
      <c r="C5" t="s">
        <v>199</v>
      </c>
    </row>
    <row r="6" spans="2:63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1"/>
      <c r="BK6" s="19"/>
    </row>
    <row r="7" spans="2:63" ht="26.25" customHeight="1">
      <c r="B7" s="99" t="s">
        <v>94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1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83760</v>
      </c>
      <c r="I11" s="7"/>
      <c r="J11" s="76">
        <v>0</v>
      </c>
      <c r="K11" s="76">
        <v>13006.895060000001</v>
      </c>
      <c r="L11" s="7"/>
      <c r="M11" s="76">
        <v>100</v>
      </c>
      <c r="N11" s="76">
        <v>1.52</v>
      </c>
      <c r="O11" s="35"/>
      <c r="BH11" s="16"/>
      <c r="BI11" s="19"/>
      <c r="BK11" s="16"/>
    </row>
    <row r="12" spans="2:63">
      <c r="B12" s="78" t="s">
        <v>205</v>
      </c>
      <c r="D12" s="16"/>
      <c r="E12" s="16"/>
      <c r="F12" s="16"/>
      <c r="G12" s="16"/>
      <c r="H12" s="79">
        <v>0</v>
      </c>
      <c r="J12" s="79">
        <v>0</v>
      </c>
      <c r="K12" s="79">
        <v>0</v>
      </c>
      <c r="M12" s="79">
        <v>0</v>
      </c>
      <c r="N12" s="79">
        <v>0</v>
      </c>
    </row>
    <row r="13" spans="2:63">
      <c r="B13" s="78" t="s">
        <v>626</v>
      </c>
      <c r="D13" s="16"/>
      <c r="E13" s="16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224</v>
      </c>
      <c r="C14" t="s">
        <v>224</v>
      </c>
      <c r="D14" s="16"/>
      <c r="E14" s="16"/>
      <c r="F14" t="s">
        <v>224</v>
      </c>
      <c r="G14" t="s">
        <v>224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627</v>
      </c>
      <c r="D15" s="16"/>
      <c r="E15" s="16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224</v>
      </c>
      <c r="C16" t="s">
        <v>224</v>
      </c>
      <c r="D16" s="16"/>
      <c r="E16" s="16"/>
      <c r="F16" t="s">
        <v>224</v>
      </c>
      <c r="G16" t="s">
        <v>224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628</v>
      </c>
      <c r="D17" s="16"/>
      <c r="E17" s="16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224</v>
      </c>
      <c r="C18" t="s">
        <v>224</v>
      </c>
      <c r="D18" s="16"/>
      <c r="E18" s="16"/>
      <c r="F18" t="s">
        <v>224</v>
      </c>
      <c r="G18" t="s">
        <v>224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629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224</v>
      </c>
      <c r="C20" t="s">
        <v>224</v>
      </c>
      <c r="D20" s="16"/>
      <c r="E20" s="16"/>
      <c r="F20" t="s">
        <v>224</v>
      </c>
      <c r="G20" t="s">
        <v>224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351</v>
      </c>
      <c r="D21" s="16"/>
      <c r="E21" s="1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224</v>
      </c>
      <c r="C22" t="s">
        <v>224</v>
      </c>
      <c r="D22" s="16"/>
      <c r="E22" s="16"/>
      <c r="F22" t="s">
        <v>224</v>
      </c>
      <c r="G22" t="s">
        <v>224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630</v>
      </c>
      <c r="D23" s="16"/>
      <c r="E23" s="16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224</v>
      </c>
      <c r="C24" t="s">
        <v>224</v>
      </c>
      <c r="D24" s="16"/>
      <c r="E24" s="16"/>
      <c r="F24" t="s">
        <v>224</v>
      </c>
      <c r="G24" t="s">
        <v>224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229</v>
      </c>
      <c r="D25" s="16"/>
      <c r="E25" s="16"/>
      <c r="F25" s="16"/>
      <c r="G25" s="16"/>
      <c r="H25" s="79">
        <v>83760</v>
      </c>
      <c r="J25" s="79">
        <v>0</v>
      </c>
      <c r="K25" s="79">
        <v>13006.895060000001</v>
      </c>
      <c r="M25" s="79">
        <v>100</v>
      </c>
      <c r="N25" s="79">
        <v>1.52</v>
      </c>
    </row>
    <row r="26" spans="2:14">
      <c r="B26" s="78" t="s">
        <v>631</v>
      </c>
      <c r="D26" s="16"/>
      <c r="E26" s="16"/>
      <c r="F26" s="16"/>
      <c r="G26" s="16"/>
      <c r="H26" s="79">
        <v>83760</v>
      </c>
      <c r="J26" s="79">
        <v>0</v>
      </c>
      <c r="K26" s="79">
        <v>13006.895060000001</v>
      </c>
      <c r="M26" s="79">
        <v>100</v>
      </c>
      <c r="N26" s="79">
        <v>1.52</v>
      </c>
    </row>
    <row r="27" spans="2:14">
      <c r="B27" t="s">
        <v>632</v>
      </c>
      <c r="C27" t="s">
        <v>633</v>
      </c>
      <c r="D27" t="s">
        <v>593</v>
      </c>
      <c r="E27" t="s">
        <v>634</v>
      </c>
      <c r="F27" t="s">
        <v>383</v>
      </c>
      <c r="G27" t="s">
        <v>201</v>
      </c>
      <c r="H27" s="77">
        <v>50</v>
      </c>
      <c r="I27" s="77">
        <v>9341</v>
      </c>
      <c r="J27" s="77">
        <v>0</v>
      </c>
      <c r="K27" s="77">
        <v>17.0146315</v>
      </c>
      <c r="L27" s="77">
        <v>0</v>
      </c>
      <c r="M27" s="77">
        <v>0.13</v>
      </c>
      <c r="N27" s="77">
        <v>0</v>
      </c>
    </row>
    <row r="28" spans="2:14">
      <c r="B28" t="s">
        <v>635</v>
      </c>
      <c r="C28" t="s">
        <v>636</v>
      </c>
      <c r="D28" t="s">
        <v>637</v>
      </c>
      <c r="E28" t="s">
        <v>638</v>
      </c>
      <c r="F28" t="s">
        <v>383</v>
      </c>
      <c r="G28" t="s">
        <v>113</v>
      </c>
      <c r="H28" s="77">
        <v>3570</v>
      </c>
      <c r="I28" s="77">
        <v>10790</v>
      </c>
      <c r="J28" s="77">
        <v>0</v>
      </c>
      <c r="K28" s="77">
        <v>1534.0709475000001</v>
      </c>
      <c r="L28" s="77">
        <v>0</v>
      </c>
      <c r="M28" s="77">
        <v>11.79</v>
      </c>
      <c r="N28" s="77">
        <v>0.18</v>
      </c>
    </row>
    <row r="29" spans="2:14">
      <c r="B29" t="s">
        <v>639</v>
      </c>
      <c r="C29" t="s">
        <v>640</v>
      </c>
      <c r="D29" t="s">
        <v>593</v>
      </c>
      <c r="E29" t="s">
        <v>641</v>
      </c>
      <c r="F29" t="s">
        <v>383</v>
      </c>
      <c r="G29" t="s">
        <v>109</v>
      </c>
      <c r="H29" s="77">
        <v>2050</v>
      </c>
      <c r="I29" s="77">
        <v>2346</v>
      </c>
      <c r="J29" s="77">
        <v>0</v>
      </c>
      <c r="K29" s="77">
        <v>167.84457</v>
      </c>
      <c r="L29" s="77">
        <v>0</v>
      </c>
      <c r="M29" s="77">
        <v>1.29</v>
      </c>
      <c r="N29" s="77">
        <v>0.02</v>
      </c>
    </row>
    <row r="30" spans="2:14">
      <c r="B30" t="s">
        <v>642</v>
      </c>
      <c r="C30" t="s">
        <v>643</v>
      </c>
      <c r="D30" t="s">
        <v>644</v>
      </c>
      <c r="E30" t="s">
        <v>645</v>
      </c>
      <c r="F30" t="s">
        <v>383</v>
      </c>
      <c r="G30" t="s">
        <v>109</v>
      </c>
      <c r="H30" s="77">
        <v>3380</v>
      </c>
      <c r="I30" s="77">
        <v>2180</v>
      </c>
      <c r="J30" s="77">
        <v>0</v>
      </c>
      <c r="K30" s="77">
        <v>257.15715999999998</v>
      </c>
      <c r="L30" s="77">
        <v>0</v>
      </c>
      <c r="M30" s="77">
        <v>1.98</v>
      </c>
      <c r="N30" s="77">
        <v>0.03</v>
      </c>
    </row>
    <row r="31" spans="2:14">
      <c r="B31" t="s">
        <v>646</v>
      </c>
      <c r="C31" t="s">
        <v>647</v>
      </c>
      <c r="D31" t="s">
        <v>593</v>
      </c>
      <c r="E31" t="s">
        <v>648</v>
      </c>
      <c r="F31" t="s">
        <v>383</v>
      </c>
      <c r="G31" t="s">
        <v>109</v>
      </c>
      <c r="H31" s="77">
        <v>55500</v>
      </c>
      <c r="I31" s="77">
        <v>3382</v>
      </c>
      <c r="J31" s="77">
        <v>0</v>
      </c>
      <c r="K31" s="77">
        <v>6550.7649000000001</v>
      </c>
      <c r="L31" s="77">
        <v>0.03</v>
      </c>
      <c r="M31" s="77">
        <v>50.36</v>
      </c>
      <c r="N31" s="77">
        <v>0.76</v>
      </c>
    </row>
    <row r="32" spans="2:14">
      <c r="B32" t="s">
        <v>649</v>
      </c>
      <c r="C32" t="s">
        <v>650</v>
      </c>
      <c r="D32" t="s">
        <v>593</v>
      </c>
      <c r="E32" t="s">
        <v>651</v>
      </c>
      <c r="F32" t="s">
        <v>383</v>
      </c>
      <c r="G32" t="s">
        <v>109</v>
      </c>
      <c r="H32" s="77">
        <v>190</v>
      </c>
      <c r="I32" s="77">
        <v>13759</v>
      </c>
      <c r="J32" s="77">
        <v>0</v>
      </c>
      <c r="K32" s="77">
        <v>91.235928999999999</v>
      </c>
      <c r="L32" s="77">
        <v>0</v>
      </c>
      <c r="M32" s="77">
        <v>0.7</v>
      </c>
      <c r="N32" s="77">
        <v>0.01</v>
      </c>
    </row>
    <row r="33" spans="2:14">
      <c r="B33" t="s">
        <v>652</v>
      </c>
      <c r="C33" t="s">
        <v>653</v>
      </c>
      <c r="D33" t="s">
        <v>644</v>
      </c>
      <c r="E33" t="s">
        <v>654</v>
      </c>
      <c r="F33" t="s">
        <v>383</v>
      </c>
      <c r="G33" t="s">
        <v>109</v>
      </c>
      <c r="H33" s="77">
        <v>160</v>
      </c>
      <c r="I33" s="77">
        <v>24135</v>
      </c>
      <c r="J33" s="77">
        <v>0</v>
      </c>
      <c r="K33" s="77">
        <v>134.76983999999999</v>
      </c>
      <c r="L33" s="77">
        <v>0</v>
      </c>
      <c r="M33" s="77">
        <v>1.04</v>
      </c>
      <c r="N33" s="77">
        <v>0.02</v>
      </c>
    </row>
    <row r="34" spans="2:14">
      <c r="B34" t="s">
        <v>655</v>
      </c>
      <c r="C34" t="s">
        <v>656</v>
      </c>
      <c r="D34" t="s">
        <v>644</v>
      </c>
      <c r="E34" t="s">
        <v>654</v>
      </c>
      <c r="F34" t="s">
        <v>413</v>
      </c>
      <c r="G34" t="s">
        <v>109</v>
      </c>
      <c r="H34" s="77">
        <v>18860</v>
      </c>
      <c r="I34" s="77">
        <v>6463</v>
      </c>
      <c r="J34" s="77">
        <v>0</v>
      </c>
      <c r="K34" s="77">
        <v>4254.0370819999998</v>
      </c>
      <c r="L34" s="77">
        <v>0.01</v>
      </c>
      <c r="M34" s="77">
        <v>32.71</v>
      </c>
      <c r="N34" s="77">
        <v>0.5</v>
      </c>
    </row>
    <row r="35" spans="2:14">
      <c r="B35" s="78" t="s">
        <v>657</v>
      </c>
      <c r="D35" s="16"/>
      <c r="E35" s="16"/>
      <c r="F35" s="16"/>
      <c r="G35" s="16"/>
      <c r="H35" s="79">
        <v>0</v>
      </c>
      <c r="J35" s="79">
        <v>0</v>
      </c>
      <c r="K35" s="79">
        <v>0</v>
      </c>
      <c r="M35" s="79">
        <v>0</v>
      </c>
      <c r="N35" s="79">
        <v>0</v>
      </c>
    </row>
    <row r="36" spans="2:14">
      <c r="B36" t="s">
        <v>224</v>
      </c>
      <c r="C36" t="s">
        <v>224</v>
      </c>
      <c r="D36" s="16"/>
      <c r="E36" s="16"/>
      <c r="F36" t="s">
        <v>224</v>
      </c>
      <c r="G36" t="s">
        <v>224</v>
      </c>
      <c r="H36" s="77">
        <v>0</v>
      </c>
      <c r="I36" s="77">
        <v>0</v>
      </c>
      <c r="K36" s="77">
        <v>0</v>
      </c>
      <c r="L36" s="77">
        <v>0</v>
      </c>
      <c r="M36" s="77">
        <v>0</v>
      </c>
      <c r="N36" s="77">
        <v>0</v>
      </c>
    </row>
    <row r="37" spans="2:14">
      <c r="B37" s="78" t="s">
        <v>351</v>
      </c>
      <c r="D37" s="16"/>
      <c r="E37" s="16"/>
      <c r="F37" s="16"/>
      <c r="G37" s="16"/>
      <c r="H37" s="79">
        <v>0</v>
      </c>
      <c r="J37" s="79">
        <v>0</v>
      </c>
      <c r="K37" s="79">
        <v>0</v>
      </c>
      <c r="M37" s="79">
        <v>0</v>
      </c>
      <c r="N37" s="79">
        <v>0</v>
      </c>
    </row>
    <row r="38" spans="2:14">
      <c r="B38" t="s">
        <v>224</v>
      </c>
      <c r="C38" t="s">
        <v>224</v>
      </c>
      <c r="D38" s="16"/>
      <c r="E38" s="16"/>
      <c r="F38" t="s">
        <v>224</v>
      </c>
      <c r="G38" t="s">
        <v>224</v>
      </c>
      <c r="H38" s="77">
        <v>0</v>
      </c>
      <c r="I38" s="77">
        <v>0</v>
      </c>
      <c r="K38" s="77">
        <v>0</v>
      </c>
      <c r="L38" s="77">
        <v>0</v>
      </c>
      <c r="M38" s="77">
        <v>0</v>
      </c>
      <c r="N38" s="77">
        <v>0</v>
      </c>
    </row>
    <row r="39" spans="2:14">
      <c r="B39" s="78" t="s">
        <v>630</v>
      </c>
      <c r="D39" s="16"/>
      <c r="E39" s="16"/>
      <c r="F39" s="16"/>
      <c r="G39" s="16"/>
      <c r="H39" s="79">
        <v>0</v>
      </c>
      <c r="J39" s="79">
        <v>0</v>
      </c>
      <c r="K39" s="79">
        <v>0</v>
      </c>
      <c r="M39" s="79">
        <v>0</v>
      </c>
      <c r="N39" s="79">
        <v>0</v>
      </c>
    </row>
    <row r="40" spans="2:14">
      <c r="B40" t="s">
        <v>224</v>
      </c>
      <c r="C40" t="s">
        <v>224</v>
      </c>
      <c r="D40" s="16"/>
      <c r="E40" s="16"/>
      <c r="F40" t="s">
        <v>224</v>
      </c>
      <c r="G40" t="s">
        <v>224</v>
      </c>
      <c r="H40" s="77">
        <v>0</v>
      </c>
      <c r="I40" s="77">
        <v>0</v>
      </c>
      <c r="K40" s="77">
        <v>0</v>
      </c>
      <c r="L40" s="77">
        <v>0</v>
      </c>
      <c r="M40" s="77">
        <v>0</v>
      </c>
      <c r="N40" s="77">
        <v>0</v>
      </c>
    </row>
    <row r="41" spans="2:14">
      <c r="B41" t="s">
        <v>231</v>
      </c>
      <c r="D41" s="16"/>
      <c r="E41" s="16"/>
      <c r="F41" s="16"/>
      <c r="G41" s="16"/>
    </row>
    <row r="42" spans="2:14">
      <c r="B42" t="s">
        <v>272</v>
      </c>
      <c r="D42" s="16"/>
      <c r="E42" s="16"/>
      <c r="F42" s="16"/>
      <c r="G42" s="16"/>
    </row>
    <row r="43" spans="2:14">
      <c r="B43" t="s">
        <v>273</v>
      </c>
      <c r="D43" s="16"/>
      <c r="E43" s="16"/>
      <c r="F43" s="16"/>
      <c r="G43" s="16"/>
    </row>
    <row r="44" spans="2:14">
      <c r="B44" t="s">
        <v>274</v>
      </c>
      <c r="D44" s="16"/>
      <c r="E44" s="16"/>
      <c r="F44" s="16"/>
      <c r="G44" s="16"/>
    </row>
    <row r="45" spans="2:14">
      <c r="B45" t="s">
        <v>491</v>
      </c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15" t="s">
        <v>1310</v>
      </c>
    </row>
    <row r="3" spans="2:65">
      <c r="B3" s="2" t="s">
        <v>2</v>
      </c>
      <c r="C3" t="s">
        <v>1311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</row>
    <row r="7" spans="2:65" ht="26.25" customHeight="1">
      <c r="B7" s="99" t="s">
        <v>96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912751.13</v>
      </c>
      <c r="K11" s="7"/>
      <c r="L11" s="76">
        <v>15821.25455193665</v>
      </c>
      <c r="M11" s="7"/>
      <c r="N11" s="76">
        <v>100</v>
      </c>
      <c r="O11" s="76">
        <v>1.85</v>
      </c>
      <c r="P11" s="35"/>
      <c r="BG11" s="16"/>
      <c r="BH11" s="19"/>
      <c r="BI11" s="16"/>
      <c r="BM11" s="16"/>
    </row>
    <row r="12" spans="2:65">
      <c r="B12" s="78" t="s">
        <v>205</v>
      </c>
      <c r="C12" s="16"/>
      <c r="D12" s="16"/>
      <c r="E12" s="16"/>
      <c r="J12" s="79">
        <v>551101</v>
      </c>
      <c r="L12" s="79">
        <v>747.8991671</v>
      </c>
      <c r="N12" s="79">
        <v>4.7300000000000004</v>
      </c>
      <c r="O12" s="79">
        <v>0.09</v>
      </c>
    </row>
    <row r="13" spans="2:65">
      <c r="B13" s="78" t="s">
        <v>658</v>
      </c>
      <c r="C13" s="16"/>
      <c r="D13" s="16"/>
      <c r="E13" s="16"/>
      <c r="J13" s="79">
        <v>551101</v>
      </c>
      <c r="L13" s="79">
        <v>747.8991671</v>
      </c>
      <c r="N13" s="79">
        <v>4.7300000000000004</v>
      </c>
      <c r="O13" s="79">
        <v>0.09</v>
      </c>
    </row>
    <row r="14" spans="2:65">
      <c r="B14" t="s">
        <v>659</v>
      </c>
      <c r="C14" t="s">
        <v>660</v>
      </c>
      <c r="D14" t="s">
        <v>103</v>
      </c>
      <c r="E14" t="s">
        <v>661</v>
      </c>
      <c r="F14" t="s">
        <v>126</v>
      </c>
      <c r="G14" t="s">
        <v>224</v>
      </c>
      <c r="H14" t="s">
        <v>489</v>
      </c>
      <c r="I14" t="s">
        <v>105</v>
      </c>
      <c r="J14" s="77">
        <v>551101</v>
      </c>
      <c r="K14" s="77">
        <v>135.71</v>
      </c>
      <c r="L14" s="77">
        <v>747.8991671</v>
      </c>
      <c r="M14" s="77">
        <v>0.71</v>
      </c>
      <c r="N14" s="77">
        <v>4.7300000000000004</v>
      </c>
      <c r="O14" s="77">
        <v>0.09</v>
      </c>
    </row>
    <row r="15" spans="2:65">
      <c r="B15" s="78" t="s">
        <v>229</v>
      </c>
      <c r="C15" s="16"/>
      <c r="D15" s="16"/>
      <c r="E15" s="16"/>
      <c r="J15" s="79">
        <v>361650.13</v>
      </c>
      <c r="L15" s="79">
        <v>15073.35538483665</v>
      </c>
      <c r="N15" s="79">
        <v>95.27</v>
      </c>
      <c r="O15" s="79">
        <v>1.76</v>
      </c>
    </row>
    <row r="16" spans="2:65">
      <c r="B16" s="78" t="s">
        <v>662</v>
      </c>
      <c r="C16" s="16"/>
      <c r="D16" s="16"/>
      <c r="E16" s="16"/>
      <c r="J16" s="79">
        <v>361650.13</v>
      </c>
      <c r="L16" s="79">
        <v>15073.35538483665</v>
      </c>
      <c r="N16" s="79">
        <v>95.27</v>
      </c>
      <c r="O16" s="79">
        <v>1.76</v>
      </c>
    </row>
    <row r="17" spans="2:15">
      <c r="B17" t="s">
        <v>663</v>
      </c>
      <c r="C17" t="s">
        <v>664</v>
      </c>
      <c r="D17" t="s">
        <v>126</v>
      </c>
      <c r="E17" t="s">
        <v>665</v>
      </c>
      <c r="F17" t="s">
        <v>126</v>
      </c>
      <c r="G17" t="s">
        <v>224</v>
      </c>
      <c r="H17" t="s">
        <v>489</v>
      </c>
      <c r="I17" t="s">
        <v>109</v>
      </c>
      <c r="J17" s="77">
        <v>2625.64</v>
      </c>
      <c r="K17" s="77">
        <v>14169</v>
      </c>
      <c r="L17" s="77">
        <v>1298.3739912840001</v>
      </c>
      <c r="M17" s="77">
        <v>0.28999999999999998</v>
      </c>
      <c r="N17" s="77">
        <v>8.2100000000000009</v>
      </c>
      <c r="O17" s="77">
        <v>0.15</v>
      </c>
    </row>
    <row r="18" spans="2:15">
      <c r="B18" t="s">
        <v>666</v>
      </c>
      <c r="C18" t="s">
        <v>667</v>
      </c>
      <c r="D18" t="s">
        <v>126</v>
      </c>
      <c r="E18" t="s">
        <v>668</v>
      </c>
      <c r="F18" t="s">
        <v>126</v>
      </c>
      <c r="G18" t="s">
        <v>224</v>
      </c>
      <c r="H18" t="s">
        <v>489</v>
      </c>
      <c r="I18" t="s">
        <v>109</v>
      </c>
      <c r="J18" s="77">
        <v>6700</v>
      </c>
      <c r="K18" s="77">
        <v>18663</v>
      </c>
      <c r="L18" s="77">
        <v>4363.96929</v>
      </c>
      <c r="M18" s="77">
        <v>0.04</v>
      </c>
      <c r="N18" s="77">
        <v>27.58</v>
      </c>
      <c r="O18" s="77">
        <v>0.51</v>
      </c>
    </row>
    <row r="19" spans="2:15">
      <c r="B19" t="s">
        <v>669</v>
      </c>
      <c r="C19" t="s">
        <v>670</v>
      </c>
      <c r="D19" t="s">
        <v>126</v>
      </c>
      <c r="E19" t="s">
        <v>671</v>
      </c>
      <c r="F19" t="s">
        <v>126</v>
      </c>
      <c r="G19" t="s">
        <v>224</v>
      </c>
      <c r="H19" t="s">
        <v>489</v>
      </c>
      <c r="I19" t="s">
        <v>113</v>
      </c>
      <c r="J19" s="77">
        <v>2440</v>
      </c>
      <c r="K19" s="77">
        <v>12981</v>
      </c>
      <c r="L19" s="77">
        <v>1261.4027129999999</v>
      </c>
      <c r="M19" s="77">
        <v>0.04</v>
      </c>
      <c r="N19" s="77">
        <v>7.97</v>
      </c>
      <c r="O19" s="77">
        <v>0.15</v>
      </c>
    </row>
    <row r="20" spans="2:15">
      <c r="B20" t="s">
        <v>672</v>
      </c>
      <c r="C20" t="s">
        <v>673</v>
      </c>
      <c r="D20" t="s">
        <v>126</v>
      </c>
      <c r="E20" t="s">
        <v>671</v>
      </c>
      <c r="F20" t="s">
        <v>126</v>
      </c>
      <c r="G20" t="s">
        <v>224</v>
      </c>
      <c r="H20" t="s">
        <v>489</v>
      </c>
      <c r="I20" t="s">
        <v>109</v>
      </c>
      <c r="J20" s="77">
        <v>4018.28</v>
      </c>
      <c r="K20" s="77">
        <v>13316</v>
      </c>
      <c r="L20" s="77">
        <v>1867.4088351519999</v>
      </c>
      <c r="M20" s="77">
        <v>0.19</v>
      </c>
      <c r="N20" s="77">
        <v>11.8</v>
      </c>
      <c r="O20" s="77">
        <v>0.22</v>
      </c>
    </row>
    <row r="21" spans="2:15">
      <c r="B21" t="s">
        <v>674</v>
      </c>
      <c r="C21" t="s">
        <v>675</v>
      </c>
      <c r="D21" t="s">
        <v>126</v>
      </c>
      <c r="E21" t="s">
        <v>676</v>
      </c>
      <c r="F21" t="s">
        <v>383</v>
      </c>
      <c r="G21" t="s">
        <v>224</v>
      </c>
      <c r="H21" t="s">
        <v>489</v>
      </c>
      <c r="I21" t="s">
        <v>201</v>
      </c>
      <c r="J21" s="77">
        <v>2195</v>
      </c>
      <c r="K21" s="77">
        <v>11360</v>
      </c>
      <c r="L21" s="77">
        <v>908.38933599999996</v>
      </c>
      <c r="M21" s="77">
        <v>0.03</v>
      </c>
      <c r="N21" s="77">
        <v>5.74</v>
      </c>
      <c r="O21" s="77">
        <v>0.11</v>
      </c>
    </row>
    <row r="22" spans="2:15">
      <c r="B22" t="s">
        <v>677</v>
      </c>
      <c r="C22" t="s">
        <v>678</v>
      </c>
      <c r="D22" t="s">
        <v>126</v>
      </c>
      <c r="E22" t="s">
        <v>679</v>
      </c>
      <c r="F22" t="s">
        <v>126</v>
      </c>
      <c r="G22" t="s">
        <v>224</v>
      </c>
      <c r="H22" t="s">
        <v>489</v>
      </c>
      <c r="I22" t="s">
        <v>109</v>
      </c>
      <c r="J22" s="77">
        <v>72991.48</v>
      </c>
      <c r="K22" s="77">
        <v>1634.86</v>
      </c>
      <c r="L22" s="77">
        <v>4164.6466996487197</v>
      </c>
      <c r="M22" s="77">
        <v>0.21</v>
      </c>
      <c r="N22" s="77">
        <v>26.32</v>
      </c>
      <c r="O22" s="77">
        <v>0.49</v>
      </c>
    </row>
    <row r="23" spans="2:15">
      <c r="B23" t="s">
        <v>680</v>
      </c>
      <c r="C23" t="s">
        <v>681</v>
      </c>
      <c r="D23" t="s">
        <v>682</v>
      </c>
      <c r="E23" t="s">
        <v>683</v>
      </c>
      <c r="F23" t="s">
        <v>126</v>
      </c>
      <c r="G23" t="s">
        <v>224</v>
      </c>
      <c r="H23" t="s">
        <v>489</v>
      </c>
      <c r="I23" t="s">
        <v>123</v>
      </c>
      <c r="J23" s="77">
        <v>270679.73</v>
      </c>
      <c r="K23" s="77">
        <v>166.84</v>
      </c>
      <c r="L23" s="77">
        <v>1209.1645197519299</v>
      </c>
      <c r="M23" s="77">
        <v>0</v>
      </c>
      <c r="N23" s="77">
        <v>7.64</v>
      </c>
      <c r="O23" s="77">
        <v>0.14000000000000001</v>
      </c>
    </row>
    <row r="24" spans="2:15">
      <c r="B24" t="s">
        <v>231</v>
      </c>
      <c r="C24" s="16"/>
      <c r="D24" s="16"/>
      <c r="E24" s="16"/>
    </row>
    <row r="25" spans="2:15">
      <c r="B25" t="s">
        <v>272</v>
      </c>
      <c r="C25" s="16"/>
      <c r="D25" s="16"/>
      <c r="E25" s="16"/>
    </row>
    <row r="26" spans="2:15">
      <c r="B26" t="s">
        <v>273</v>
      </c>
      <c r="C26" s="16"/>
      <c r="D26" s="16"/>
      <c r="E26" s="16"/>
    </row>
    <row r="27" spans="2:15">
      <c r="B27" t="s">
        <v>274</v>
      </c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15" t="s">
        <v>1310</v>
      </c>
    </row>
    <row r="3" spans="2:60">
      <c r="B3" s="2" t="s">
        <v>2</v>
      </c>
      <c r="C3" t="s">
        <v>1311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6" spans="2:60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60" ht="26.25" customHeight="1">
      <c r="B7" s="99" t="s">
        <v>98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258286</v>
      </c>
      <c r="H11" s="7"/>
      <c r="I11" s="76">
        <v>1042.884315</v>
      </c>
      <c r="J11" s="25"/>
      <c r="K11" s="76">
        <v>100</v>
      </c>
      <c r="L11" s="76">
        <v>0.12</v>
      </c>
      <c r="BC11" s="16"/>
      <c r="BD11" s="19"/>
      <c r="BE11" s="16"/>
      <c r="BG11" s="16"/>
    </row>
    <row r="12" spans="2:60">
      <c r="B12" s="78" t="s">
        <v>205</v>
      </c>
      <c r="D12" s="16"/>
      <c r="E12" s="16"/>
      <c r="G12" s="79">
        <v>258286</v>
      </c>
      <c r="I12" s="79">
        <v>1042.884315</v>
      </c>
      <c r="K12" s="79">
        <v>100</v>
      </c>
      <c r="L12" s="79">
        <v>0.12</v>
      </c>
    </row>
    <row r="13" spans="2:60">
      <c r="B13" s="78" t="s">
        <v>684</v>
      </c>
      <c r="D13" s="16"/>
      <c r="E13" s="16"/>
      <c r="G13" s="79">
        <v>258286</v>
      </c>
      <c r="I13" s="79">
        <v>1042.884315</v>
      </c>
      <c r="K13" s="79">
        <v>100</v>
      </c>
      <c r="L13" s="79">
        <v>0.12</v>
      </c>
    </row>
    <row r="14" spans="2:60">
      <c r="B14" t="s">
        <v>685</v>
      </c>
      <c r="C14" t="s">
        <v>686</v>
      </c>
      <c r="D14" t="s">
        <v>103</v>
      </c>
      <c r="E14" t="s">
        <v>576</v>
      </c>
      <c r="F14" t="s">
        <v>105</v>
      </c>
      <c r="G14" s="77">
        <v>30250</v>
      </c>
      <c r="H14" s="77">
        <v>47.4</v>
      </c>
      <c r="I14" s="77">
        <v>14.3385</v>
      </c>
      <c r="J14" s="77">
        <v>1.53</v>
      </c>
      <c r="K14" s="77">
        <v>1.37</v>
      </c>
      <c r="L14" s="77">
        <v>0</v>
      </c>
    </row>
    <row r="15" spans="2:60">
      <c r="B15" t="s">
        <v>687</v>
      </c>
      <c r="C15" t="s">
        <v>688</v>
      </c>
      <c r="D15" t="s">
        <v>103</v>
      </c>
      <c r="E15" t="s">
        <v>302</v>
      </c>
      <c r="F15" t="s">
        <v>105</v>
      </c>
      <c r="G15" s="77">
        <v>1095</v>
      </c>
      <c r="H15" s="77">
        <v>667.7</v>
      </c>
      <c r="I15" s="77">
        <v>7.3113149999999996</v>
      </c>
      <c r="J15" s="77">
        <v>0.38</v>
      </c>
      <c r="K15" s="77">
        <v>0.7</v>
      </c>
      <c r="L15" s="77">
        <v>0</v>
      </c>
    </row>
    <row r="16" spans="2:60">
      <c r="B16" t="s">
        <v>689</v>
      </c>
      <c r="C16" t="s">
        <v>690</v>
      </c>
      <c r="D16" t="s">
        <v>103</v>
      </c>
      <c r="E16" t="s">
        <v>302</v>
      </c>
      <c r="F16" t="s">
        <v>105</v>
      </c>
      <c r="G16" s="77">
        <v>226941</v>
      </c>
      <c r="H16" s="77">
        <v>450</v>
      </c>
      <c r="I16" s="77">
        <v>1021.2345</v>
      </c>
      <c r="J16" s="77">
        <v>0.54</v>
      </c>
      <c r="K16" s="77">
        <v>97.92</v>
      </c>
      <c r="L16" s="77">
        <v>0.12</v>
      </c>
    </row>
    <row r="17" spans="2:12">
      <c r="B17" s="78" t="s">
        <v>229</v>
      </c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s="78" t="s">
        <v>691</v>
      </c>
      <c r="D18" s="16"/>
      <c r="E18" s="16"/>
      <c r="G18" s="79">
        <v>0</v>
      </c>
      <c r="I18" s="79">
        <v>0</v>
      </c>
      <c r="K18" s="79">
        <v>0</v>
      </c>
      <c r="L18" s="79">
        <v>0</v>
      </c>
    </row>
    <row r="19" spans="2:12">
      <c r="B19" t="s">
        <v>224</v>
      </c>
      <c r="C19" t="s">
        <v>224</v>
      </c>
      <c r="D19" s="16"/>
      <c r="E19" t="s">
        <v>224</v>
      </c>
      <c r="F19" t="s">
        <v>224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</row>
    <row r="20" spans="2:12">
      <c r="B20" t="s">
        <v>231</v>
      </c>
      <c r="D20" s="16"/>
      <c r="E20" s="16"/>
    </row>
    <row r="21" spans="2:12">
      <c r="B21" t="s">
        <v>272</v>
      </c>
      <c r="D21" s="16"/>
      <c r="E21" s="16"/>
    </row>
    <row r="22" spans="2:12">
      <c r="B22" t="s">
        <v>273</v>
      </c>
      <c r="D22" s="16"/>
      <c r="E22" s="16"/>
    </row>
    <row r="23" spans="2:12">
      <c r="B23" t="s">
        <v>274</v>
      </c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רגינה יודבין</cp:lastModifiedBy>
  <dcterms:created xsi:type="dcterms:W3CDTF">2015-11-10T09:34:27Z</dcterms:created>
  <dcterms:modified xsi:type="dcterms:W3CDTF">2017-09-06T07:37:50Z</dcterms:modified>
</cp:coreProperties>
</file>