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קבצי אקסל נגישים\מרכיבי תשואה רבעוני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תשואה'!$B$1:$Z$68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G4" i="5" s="1"/>
  <c r="C38" i="5"/>
  <c r="I38" i="5"/>
  <c r="G38" i="5"/>
  <c r="E38" i="5"/>
  <c r="C5" i="5"/>
  <c r="I4" i="5" l="1"/>
  <c r="E5" i="5"/>
  <c r="G5" i="5"/>
  <c r="K4" i="5" l="1"/>
  <c r="I5" i="5"/>
  <c r="M4" i="5" l="1"/>
  <c r="K5" i="5"/>
  <c r="O4" i="5" l="1"/>
  <c r="M5" i="5"/>
  <c r="Q4" i="5" l="1"/>
  <c r="O5" i="5"/>
  <c r="S4" i="5" l="1"/>
  <c r="Q5" i="5"/>
  <c r="U4" i="5" l="1"/>
  <c r="S5" i="5"/>
  <c r="W4" i="5" l="1"/>
  <c r="U5" i="5"/>
  <c r="Y4" i="5" l="1"/>
  <c r="W5" i="5"/>
  <c r="Y5" i="5"/>
</calcChain>
</file>

<file path=xl/sharedStrings.xml><?xml version="1.0" encoding="utf-8"?>
<sst xmlns="http://schemas.openxmlformats.org/spreadsheetml/2006/main" count="107" uniqueCount="49">
  <si>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</si>
  <si>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</si>
  <si>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</si>
  <si>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</si>
  <si>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</si>
  <si>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</si>
  <si>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</si>
  <si>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</si>
  <si>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</si>
  <si>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</si>
  <si>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</si>
  <si>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</si>
  <si>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</si>
  <si>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</si>
  <si>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</si>
  <si>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</si>
  <si>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</si>
  <si>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</si>
  <si>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</si>
  <si>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</si>
  <si>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</si>
  <si>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</si>
  <si>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</si>
  <si>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</si>
  <si>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</si>
  <si>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</si>
  <si>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</si>
  <si>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</si>
  <si>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</si>
  <si>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</si>
  <si>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</si>
  <si>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</si>
  <si>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</si>
  <si>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</si>
  <si>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</si>
  <si>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</si>
  <si>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</si>
  <si>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</si>
  <si>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</si>
  <si>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</si>
  <si>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</si>
  <si>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</si>
  <si>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</si>
  <si>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/>
  </si>
  <si>
    <t>738אלטשולר גמל בני 60 ומעלה</t>
  </si>
  <si>
    <t>תשואה מצטברת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</si>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</sst>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164" formatCode="_ * #,##0.00_ ;_ * \-#,##0.00_ ;_ * &quot;-&quot;??_ ;_ @_ 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7" fillId="0" borderId="0">
      <alignment horizontal="right"/>
      <protection hidden="1"/>
    </xf>
    <xf numFmtId="166" fontId="7" fillId="0" borderId="0">
      <alignment horizontal="right"/>
      <protection hidden="1"/>
    </xf>
    <xf numFmtId="165" fontId="7" fillId="0" borderId="0">
      <alignment horizontal="right"/>
      <protection hidden="1"/>
    </xf>
    <xf numFmtId="0" fontId="1" fillId="0" borderId="0"/>
    <xf numFmtId="167" fontId="7" fillId="0" borderId="0">
      <alignment horizontal="right"/>
      <protection hidden="1"/>
    </xf>
    <xf numFmtId="168" fontId="7" fillId="0" borderId="0">
      <alignment horizontal="right"/>
      <protection locked="0"/>
    </xf>
    <xf numFmtId="169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0" fontId="7" fillId="0" borderId="0">
      <alignment horizontal="right"/>
      <protection hidden="1"/>
    </xf>
    <xf numFmtId="171" fontId="7" fillId="0" borderId="0">
      <alignment horizontal="right"/>
      <protection hidden="1"/>
    </xf>
    <xf numFmtId="170" fontId="7" fillId="0" borderId="0">
      <alignment horizontal="right"/>
      <protection hidden="1"/>
    </xf>
    <xf numFmtId="172" fontId="7" fillId="0" borderId="0">
      <alignment horizontal="right"/>
      <protection hidden="1"/>
    </xf>
    <xf numFmtId="172" fontId="7" fillId="0" borderId="0">
      <alignment horizontal="right"/>
      <protection locked="0"/>
    </xf>
    <xf numFmtId="37" fontId="7" fillId="0" borderId="0">
      <alignment horizontal="right"/>
      <protection hidden="1"/>
    </xf>
    <xf numFmtId="170" fontId="7" fillId="0" borderId="0">
      <alignment horizontal="right"/>
      <protection hidden="1"/>
    </xf>
    <xf numFmtId="170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4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7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19" fillId="5" borderId="0" xfId="0" applyFont="1" applyFill="1"/>
    <xf numFmtId="0" fontId="19" fillId="6" borderId="0" xfId="0" applyFont="1" applyFill="1"/>
    <xf numFmtId="0" fontId="3" fillId="7" borderId="12" xfId="0" applyFont="1" applyFill="1" applyBorder="1"/>
    <xf numFmtId="3" fontId="3" fillId="4" borderId="16" xfId="421" applyNumberFormat="1" applyFont="1" applyFill="1" applyBorder="1" applyAlignment="1">
      <alignment horizontal="center"/>
    </xf>
    <xf numFmtId="3" fontId="3" fillId="4" borderId="17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2" borderId="17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0" fontId="19" fillId="6" borderId="15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0"/>
  <sheetViews>
    <sheetView rightToLeft="1" tabSelected="1" topLeftCell="A49" workbookViewId="0">
      <selection activeCell="G78" sqref="G78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  <c r="AA1" s="48" t="s">
        <v>46</v>
      </c>
    </row>
    <row r="2" spans="2:31" ht="18.75">
      <c r="B2" s="21" t="s">
        <v>43</v>
      </c>
      <c r="AA2" s="48"/>
    </row>
    <row r="3" spans="2:31" ht="18.75">
      <c r="B3" s="22" t="s">
        <v>44</v>
      </c>
      <c r="C3" s="24" t="s">
        <v>41</v>
      </c>
      <c r="AA3" s="48"/>
    </row>
    <row r="4" spans="2:31">
      <c r="B4" s="2">
        <v>2017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A4" s="48"/>
      <c r="AE4" s="1">
        <v>2016</v>
      </c>
    </row>
    <row r="5" spans="2:31" ht="15.75">
      <c r="B5" s="23" t="s">
        <v>42</v>
      </c>
      <c r="C5" s="3" t="str">
        <f ca="1">CONCATENATE(INDIRECT(CONCATENATE($C$3,C4))," ",$B$4)</f>
        <v>ינואר 2017</v>
      </c>
      <c r="D5" s="4"/>
      <c r="E5" s="25" t="str">
        <f ca="1">CONCATENATE(INDIRECT(CONCATENATE($C$3,E4))," ",$B$4)</f>
        <v>פברואר 2017</v>
      </c>
      <c r="F5" s="26"/>
      <c r="G5" s="3" t="str">
        <f ca="1">CONCATENATE(INDIRECT(CONCATENATE($C$3,G4))," ",$B$4)</f>
        <v>מרץ 2017</v>
      </c>
      <c r="H5" s="4"/>
      <c r="I5" s="25" t="str">
        <f ca="1">CONCATENATE(INDIRECT(CONCATENATE($C$3,I4))," ",$B$4)</f>
        <v>אפריל 2017</v>
      </c>
      <c r="J5" s="26"/>
      <c r="K5" s="3" t="str">
        <f ca="1">CONCATENATE(INDIRECT(CONCATENATE($C$3,K4))," ",$B$4)</f>
        <v>מאי 2017</v>
      </c>
      <c r="L5" s="4"/>
      <c r="M5" s="25" t="str">
        <f ca="1">CONCATENATE(INDIRECT(CONCATENATE($C$3,M4))," ",$B$4)</f>
        <v>יוני 2017</v>
      </c>
      <c r="N5" s="26"/>
      <c r="O5" s="3" t="str">
        <f ca="1">CONCATENATE(INDIRECT(CONCATENATE($C$3,O4))," ",$B$4)</f>
        <v>יולי 2017</v>
      </c>
      <c r="P5" s="4"/>
      <c r="Q5" s="25" t="str">
        <f ca="1">CONCATENATE(INDIRECT(CONCATENATE($C$3,Q4))," ",$B$4)</f>
        <v>אוגוסט 2017</v>
      </c>
      <c r="R5" s="26"/>
      <c r="S5" s="3" t="str">
        <f ca="1">CONCATENATE(INDIRECT(CONCATENATE($C$3,S4))," ",$B$4)</f>
        <v>ספטמבר 2017</v>
      </c>
      <c r="T5" s="4"/>
      <c r="U5" s="25" t="str">
        <f ca="1">CONCATENATE(INDIRECT(CONCATENATE($C$3,U4))," ",$B$4)</f>
        <v>אוקטובר 2017</v>
      </c>
      <c r="V5" s="26"/>
      <c r="W5" s="3" t="str">
        <f ca="1">CONCATENATE(INDIRECT(CONCATENATE($C$3,W4))," ",$B$4)</f>
        <v>נובמבר 2017</v>
      </c>
      <c r="X5" s="4"/>
      <c r="Y5" s="25" t="str">
        <f ca="1">CONCATENATE(INDIRECT(CONCATENATE($C$3,Y4))," ",$B$4)</f>
        <v>דצמבר 2017</v>
      </c>
      <c r="Z5" s="26"/>
      <c r="AA5" s="48"/>
      <c r="AE5" s="5" t="s">
        <v>1</v>
      </c>
    </row>
    <row r="6" spans="2:31" ht="30">
      <c r="B6" s="6"/>
      <c r="C6" s="7" t="s">
        <v>2</v>
      </c>
      <c r="D6" s="8" t="s">
        <v>3</v>
      </c>
      <c r="E6" s="27" t="s">
        <v>2</v>
      </c>
      <c r="F6" s="28" t="s">
        <v>3</v>
      </c>
      <c r="G6" s="7" t="s">
        <v>2</v>
      </c>
      <c r="H6" s="8" t="s">
        <v>3</v>
      </c>
      <c r="I6" s="27" t="s">
        <v>2</v>
      </c>
      <c r="J6" s="28" t="s">
        <v>3</v>
      </c>
      <c r="K6" s="7" t="s">
        <v>2</v>
      </c>
      <c r="L6" s="8" t="s">
        <v>3</v>
      </c>
      <c r="M6" s="27" t="s">
        <v>2</v>
      </c>
      <c r="N6" s="28" t="s">
        <v>3</v>
      </c>
      <c r="O6" s="7" t="s">
        <v>2</v>
      </c>
      <c r="P6" s="8" t="s">
        <v>3</v>
      </c>
      <c r="Q6" s="27" t="s">
        <v>2</v>
      </c>
      <c r="R6" s="28" t="s">
        <v>3</v>
      </c>
      <c r="S6" s="7" t="s">
        <v>2</v>
      </c>
      <c r="T6" s="8" t="s">
        <v>3</v>
      </c>
      <c r="U6" s="27" t="s">
        <v>2</v>
      </c>
      <c r="V6" s="28" t="s">
        <v>3</v>
      </c>
      <c r="W6" s="7" t="s">
        <v>2</v>
      </c>
      <c r="X6" s="8" t="s">
        <v>3</v>
      </c>
      <c r="Y6" s="27" t="s">
        <v>2</v>
      </c>
      <c r="Z6" s="28" t="s">
        <v>3</v>
      </c>
      <c r="AA6" s="48"/>
      <c r="AE6" s="5" t="s">
        <v>4</v>
      </c>
    </row>
    <row r="7" spans="2:31">
      <c r="B7" s="9" t="s">
        <v>5</v>
      </c>
      <c r="C7" s="10">
        <v>-2.9999999999999997E-4</v>
      </c>
      <c r="D7" s="11">
        <v>3.08935860226098E-2</v>
      </c>
      <c r="E7" s="29">
        <v>-2.0000000000000001E-4</v>
      </c>
      <c r="F7" s="30">
        <v>3.4977378486289103E-2</v>
      </c>
      <c r="G7" s="10">
        <v>-1E-4</v>
      </c>
      <c r="H7" s="11">
        <v>4.3395302439935703E-2</v>
      </c>
      <c r="I7" s="29">
        <v>-1E-4</v>
      </c>
      <c r="J7" s="30">
        <v>3.23767598782225E-2</v>
      </c>
      <c r="K7" s="10">
        <v>-1E-4</v>
      </c>
      <c r="L7" s="11">
        <v>4.1339714032847398E-2</v>
      </c>
      <c r="M7" s="29">
        <v>-1E-4</v>
      </c>
      <c r="N7" s="30">
        <v>3.09137030861736E-2</v>
      </c>
      <c r="O7" s="10">
        <v>0</v>
      </c>
      <c r="P7" s="11">
        <v>3.5879304705219703E-2</v>
      </c>
      <c r="Q7" s="29">
        <v>-1.6000000000000001E-3</v>
      </c>
      <c r="R7" s="30">
        <v>5.97718875357326E-2</v>
      </c>
      <c r="S7" s="10">
        <v>-1E-4</v>
      </c>
      <c r="T7" s="11">
        <v>6.2119569367024598E-2</v>
      </c>
      <c r="U7" s="29">
        <v>-2.0000000000000001E-4</v>
      </c>
      <c r="V7" s="30">
        <v>7.3593630497507403E-2</v>
      </c>
      <c r="W7" s="10">
        <v>2.0000000000000001E-4</v>
      </c>
      <c r="X7" s="11">
        <v>6.2208960745174798E-2</v>
      </c>
      <c r="Y7" s="29">
        <v>-4.0000000000000002E-4</v>
      </c>
      <c r="Z7" s="30">
        <v>8.8214585442664903E-2</v>
      </c>
      <c r="AA7" s="48"/>
      <c r="AE7" s="5" t="s">
        <v>6</v>
      </c>
    </row>
    <row r="8" spans="2:31">
      <c r="B8" s="12" t="s">
        <v>7</v>
      </c>
      <c r="C8" s="10">
        <v>-1E-3</v>
      </c>
      <c r="D8" s="11">
        <v>0.41789933225109199</v>
      </c>
      <c r="E8" s="29">
        <v>-2.9999999999999997E-4</v>
      </c>
      <c r="F8" s="30">
        <v>0.42432109380489602</v>
      </c>
      <c r="G8" s="10">
        <v>3.7000000000000002E-3</v>
      </c>
      <c r="H8" s="11">
        <v>0.42254703376086999</v>
      </c>
      <c r="I8" s="29">
        <v>2.8999999999999998E-3</v>
      </c>
      <c r="J8" s="30">
        <v>0.44196702667416499</v>
      </c>
      <c r="K8" s="10">
        <v>4.4000000000000003E-3</v>
      </c>
      <c r="L8" s="11">
        <v>0.44612078519864501</v>
      </c>
      <c r="M8" s="29">
        <v>-1.6000000000000001E-3</v>
      </c>
      <c r="N8" s="30">
        <v>0.45335181386825202</v>
      </c>
      <c r="O8" s="10">
        <v>8.3000000000000001E-3</v>
      </c>
      <c r="P8" s="11">
        <v>0.46387200226905001</v>
      </c>
      <c r="Q8" s="29">
        <v>4.8999999999999998E-3</v>
      </c>
      <c r="R8" s="30">
        <v>0.464796220064843</v>
      </c>
      <c r="S8" s="10">
        <v>-1.9E-3</v>
      </c>
      <c r="T8" s="11">
        <v>0.49532412791546798</v>
      </c>
      <c r="U8" s="29">
        <v>2.0999999999999999E-3</v>
      </c>
      <c r="V8" s="30">
        <v>0.50215708309885099</v>
      </c>
      <c r="W8" s="10">
        <v>2.2000000000000001E-3</v>
      </c>
      <c r="X8" s="11">
        <v>0.50810671942135399</v>
      </c>
      <c r="Y8" s="29">
        <v>4.7999999999999996E-3</v>
      </c>
      <c r="Z8" s="30">
        <v>0.46807946241658799</v>
      </c>
      <c r="AA8" s="48"/>
      <c r="AE8" s="5" t="s">
        <v>8</v>
      </c>
    </row>
    <row r="9" spans="2:31">
      <c r="B9" s="12" t="s">
        <v>9</v>
      </c>
      <c r="C9" s="10">
        <v>0</v>
      </c>
      <c r="D9" s="11">
        <v>0</v>
      </c>
      <c r="E9" s="29">
        <v>0</v>
      </c>
      <c r="F9" s="30">
        <v>0</v>
      </c>
      <c r="G9" s="10">
        <v>0</v>
      </c>
      <c r="H9" s="11">
        <v>0</v>
      </c>
      <c r="I9" s="29">
        <v>0</v>
      </c>
      <c r="J9" s="30">
        <v>0</v>
      </c>
      <c r="K9" s="10">
        <v>0</v>
      </c>
      <c r="L9" s="11">
        <v>0</v>
      </c>
      <c r="M9" s="29">
        <v>0</v>
      </c>
      <c r="N9" s="30">
        <v>0</v>
      </c>
      <c r="O9" s="10">
        <v>0</v>
      </c>
      <c r="P9" s="11">
        <v>0</v>
      </c>
      <c r="Q9" s="29">
        <v>0</v>
      </c>
      <c r="R9" s="30">
        <v>0</v>
      </c>
      <c r="S9" s="10">
        <v>0</v>
      </c>
      <c r="T9" s="11">
        <v>0</v>
      </c>
      <c r="U9" s="29">
        <v>0</v>
      </c>
      <c r="V9" s="30">
        <v>0</v>
      </c>
      <c r="W9" s="10">
        <v>0</v>
      </c>
      <c r="X9" s="11">
        <v>0</v>
      </c>
      <c r="Y9" s="29">
        <v>0</v>
      </c>
      <c r="Z9" s="30">
        <v>0</v>
      </c>
      <c r="AA9" s="48"/>
      <c r="AE9" s="5" t="s">
        <v>10</v>
      </c>
    </row>
    <row r="10" spans="2:31">
      <c r="B10" s="12" t="s">
        <v>11</v>
      </c>
      <c r="C10" s="10">
        <v>-1E-4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>
        <v>0</v>
      </c>
      <c r="V10" s="30">
        <v>0</v>
      </c>
      <c r="W10" s="10">
        <v>0</v>
      </c>
      <c r="X10" s="11">
        <v>0</v>
      </c>
      <c r="Y10" s="29">
        <v>0</v>
      </c>
      <c r="Z10" s="30">
        <v>0</v>
      </c>
      <c r="AA10" s="48"/>
      <c r="AE10" s="5" t="s">
        <v>12</v>
      </c>
    </row>
    <row r="11" spans="2:31">
      <c r="B11" s="12" t="s">
        <v>13</v>
      </c>
      <c r="C11" s="10">
        <v>1E-3</v>
      </c>
      <c r="D11" s="11">
        <v>0.216768210967413</v>
      </c>
      <c r="E11" s="29">
        <v>-1.1999999999999999E-3</v>
      </c>
      <c r="F11" s="30">
        <v>0.209508301457588</v>
      </c>
      <c r="G11" s="10">
        <v>-1.6000000000000001E-3</v>
      </c>
      <c r="H11" s="11">
        <v>0.206777769456231</v>
      </c>
      <c r="I11" s="29">
        <v>3.0000000000000001E-3</v>
      </c>
      <c r="J11" s="30">
        <v>0.201289125090827</v>
      </c>
      <c r="K11" s="10">
        <v>6.9999999999999999E-4</v>
      </c>
      <c r="L11" s="11">
        <v>0.199947876156954</v>
      </c>
      <c r="M11" s="29">
        <v>-3.0000000000000001E-3</v>
      </c>
      <c r="N11" s="30">
        <v>0.19721814067313601</v>
      </c>
      <c r="O11" s="10">
        <v>3.8999999999999998E-3</v>
      </c>
      <c r="P11" s="11">
        <v>0.19298439690376501</v>
      </c>
      <c r="Q11" s="29">
        <v>2.8999999999999998E-3</v>
      </c>
      <c r="R11" s="30">
        <v>0.166470431943227</v>
      </c>
      <c r="S11" s="10">
        <v>-1.6000000000000001E-3</v>
      </c>
      <c r="T11" s="11">
        <v>0.14091257497003401</v>
      </c>
      <c r="U11" s="29">
        <v>2.0000000000000001E-4</v>
      </c>
      <c r="V11" s="30">
        <v>0.13303280029248499</v>
      </c>
      <c r="W11" s="10">
        <v>2.0000000000000001E-4</v>
      </c>
      <c r="X11" s="11">
        <v>0.135703742118473</v>
      </c>
      <c r="Y11" s="29">
        <v>-2.9999999999999997E-4</v>
      </c>
      <c r="Z11" s="30">
        <v>0.13081134549241499</v>
      </c>
      <c r="AA11" s="48"/>
      <c r="AE11" s="5" t="s">
        <v>14</v>
      </c>
    </row>
    <row r="12" spans="2:31">
      <c r="B12" s="12" t="s">
        <v>15</v>
      </c>
      <c r="C12" s="10">
        <v>2.9999999999999997E-4</v>
      </c>
      <c r="D12" s="11">
        <v>7.5168485927605E-2</v>
      </c>
      <c r="E12" s="29">
        <v>0</v>
      </c>
      <c r="F12" s="30">
        <v>7.4239642993121496E-2</v>
      </c>
      <c r="G12" s="10">
        <v>5.9999999999999995E-4</v>
      </c>
      <c r="H12" s="11">
        <v>7.3016252025902395E-2</v>
      </c>
      <c r="I12" s="29">
        <v>1E-3</v>
      </c>
      <c r="J12" s="30">
        <v>7.2383245822362705E-2</v>
      </c>
      <c r="K12" s="10">
        <v>2.9999999999999997E-4</v>
      </c>
      <c r="L12" s="11">
        <v>7.1950590268337694E-2</v>
      </c>
      <c r="M12" s="29">
        <v>1.1999999999999999E-3</v>
      </c>
      <c r="N12" s="30">
        <v>7.2733870841601003E-2</v>
      </c>
      <c r="O12" s="10">
        <v>5.9999999999999995E-4</v>
      </c>
      <c r="P12" s="11">
        <v>6.6408707112139406E-2</v>
      </c>
      <c r="Q12" s="29">
        <v>6.9999999999999999E-4</v>
      </c>
      <c r="R12" s="30">
        <v>6.5982213644213097E-2</v>
      </c>
      <c r="S12" s="10">
        <v>2.0000000000000001E-4</v>
      </c>
      <c r="T12" s="11">
        <v>7.0542334342645605E-2</v>
      </c>
      <c r="U12" s="29">
        <v>4.0000000000000002E-4</v>
      </c>
      <c r="V12" s="30">
        <v>6.9334059497897602E-2</v>
      </c>
      <c r="W12" s="10">
        <v>4.0000000000000002E-4</v>
      </c>
      <c r="X12" s="11">
        <v>6.8702775947618006E-2</v>
      </c>
      <c r="Y12" s="29">
        <v>2.9999999999999997E-4</v>
      </c>
      <c r="Z12" s="30">
        <v>6.7233735481978599E-2</v>
      </c>
      <c r="AA12" s="48"/>
      <c r="AE12" s="5" t="s">
        <v>16</v>
      </c>
    </row>
    <row r="13" spans="2:31">
      <c r="B13" s="12" t="s">
        <v>17</v>
      </c>
      <c r="C13" s="10">
        <v>1E-4</v>
      </c>
      <c r="D13" s="11">
        <v>6.45269407121557E-2</v>
      </c>
      <c r="E13" s="29">
        <v>1.8E-3</v>
      </c>
      <c r="F13" s="30">
        <v>6.5600346649787394E-2</v>
      </c>
      <c r="G13" s="10">
        <v>1.5E-3</v>
      </c>
      <c r="H13" s="11">
        <v>6.6666764462059006E-2</v>
      </c>
      <c r="I13" s="29">
        <v>1.4E-3</v>
      </c>
      <c r="J13" s="30">
        <v>6.6083262753521804E-2</v>
      </c>
      <c r="K13" s="10">
        <v>2.2000000000000001E-3</v>
      </c>
      <c r="L13" s="11">
        <v>6.7858835677411397E-2</v>
      </c>
      <c r="M13" s="29">
        <v>2.0000000000000001E-4</v>
      </c>
      <c r="N13" s="30">
        <v>7.2584129484364296E-2</v>
      </c>
      <c r="O13" s="10">
        <v>2.0999999999999999E-3</v>
      </c>
      <c r="P13" s="11">
        <v>7.3230361354514495E-2</v>
      </c>
      <c r="Q13" s="29">
        <v>1.6000000000000001E-3</v>
      </c>
      <c r="R13" s="30">
        <v>7.3321489177763099E-2</v>
      </c>
      <c r="S13" s="10">
        <v>5.9999999999999995E-4</v>
      </c>
      <c r="T13" s="11">
        <v>7.4967327779878898E-2</v>
      </c>
      <c r="U13" s="29">
        <v>1.6000000000000001E-3</v>
      </c>
      <c r="V13" s="30">
        <v>7.4949447078398998E-2</v>
      </c>
      <c r="W13" s="10">
        <v>1E-3</v>
      </c>
      <c r="X13" s="11">
        <v>7.47703134578456E-2</v>
      </c>
      <c r="Y13" s="29">
        <v>4.1999999999999997E-3</v>
      </c>
      <c r="Z13" s="30">
        <v>9.7207959126234297E-2</v>
      </c>
      <c r="AA13" s="48"/>
      <c r="AE13" s="5" t="s">
        <v>18</v>
      </c>
    </row>
    <row r="14" spans="2:31">
      <c r="B14" s="12" t="s">
        <v>19</v>
      </c>
      <c r="C14" s="10">
        <v>-1E-4</v>
      </c>
      <c r="D14" s="11">
        <v>5.3438236234669397E-3</v>
      </c>
      <c r="E14" s="29">
        <v>2.0000000000000001E-4</v>
      </c>
      <c r="F14" s="30">
        <v>1.9285630774753999E-3</v>
      </c>
      <c r="G14" s="10">
        <v>0</v>
      </c>
      <c r="H14" s="11">
        <v>1.88108579483677E-3</v>
      </c>
      <c r="I14" s="29">
        <v>0</v>
      </c>
      <c r="J14" s="30">
        <v>1.93646872261192E-3</v>
      </c>
      <c r="K14" s="10">
        <v>2.0000000000000001E-4</v>
      </c>
      <c r="L14" s="11">
        <v>4.7452717413177404E-3</v>
      </c>
      <c r="M14" s="29">
        <v>-2.0000000000000001E-4</v>
      </c>
      <c r="N14" s="30">
        <v>4.4283333777946103E-3</v>
      </c>
      <c r="O14" s="10">
        <v>2.0000000000000001E-4</v>
      </c>
      <c r="P14" s="11">
        <v>1.8556803880507701E-3</v>
      </c>
      <c r="Q14" s="29">
        <v>-1E-4</v>
      </c>
      <c r="R14" s="30">
        <v>1.8469708108887E-3</v>
      </c>
      <c r="S14" s="10">
        <v>1E-4</v>
      </c>
      <c r="T14" s="11">
        <v>1.9581682202369699E-3</v>
      </c>
      <c r="U14" s="29">
        <v>0</v>
      </c>
      <c r="V14" s="30">
        <v>1.9654965516165499E-3</v>
      </c>
      <c r="W14" s="10">
        <v>0</v>
      </c>
      <c r="X14" s="11">
        <v>1.9568541161581999E-3</v>
      </c>
      <c r="Y14" s="29">
        <v>1E-4</v>
      </c>
      <c r="Z14" s="30">
        <v>2.49199928034664E-3</v>
      </c>
      <c r="AA14" s="48"/>
      <c r="AE14" s="5" t="s">
        <v>20</v>
      </c>
    </row>
    <row r="15" spans="2:31">
      <c r="B15" s="12" t="s">
        <v>21</v>
      </c>
      <c r="C15" s="10">
        <v>0</v>
      </c>
      <c r="D15" s="11">
        <v>9.0390253484515602E-3</v>
      </c>
      <c r="E15" s="29">
        <v>0</v>
      </c>
      <c r="F15" s="30">
        <v>8.7586884465692596E-3</v>
      </c>
      <c r="G15" s="10">
        <v>0</v>
      </c>
      <c r="H15" s="11">
        <v>8.6643563413998908E-3</v>
      </c>
      <c r="I15" s="29">
        <v>1E-4</v>
      </c>
      <c r="J15" s="30">
        <v>7.6924743872492504E-3</v>
      </c>
      <c r="K15" s="10">
        <v>-1E-4</v>
      </c>
      <c r="L15" s="11">
        <v>9.0870238121495295E-3</v>
      </c>
      <c r="M15" s="29">
        <v>-2.9999999999999997E-4</v>
      </c>
      <c r="N15" s="30">
        <v>1.0951454980219899E-2</v>
      </c>
      <c r="O15" s="10">
        <v>2.0000000000000001E-4</v>
      </c>
      <c r="P15" s="11">
        <v>1.04986229695971E-2</v>
      </c>
      <c r="Q15" s="29">
        <v>1E-4</v>
      </c>
      <c r="R15" s="30">
        <v>1.0742607378339999E-2</v>
      </c>
      <c r="S15" s="10">
        <v>-2.0000000000000001E-4</v>
      </c>
      <c r="T15" s="11">
        <v>1.06030046112504E-2</v>
      </c>
      <c r="U15" s="29">
        <v>2.9999999999999997E-4</v>
      </c>
      <c r="V15" s="30">
        <v>1.2068481226710601E-2</v>
      </c>
      <c r="W15" s="10">
        <v>-2.0000000000000001E-4</v>
      </c>
      <c r="X15" s="11">
        <v>1.19107865836329E-2</v>
      </c>
      <c r="Y15" s="29">
        <v>0</v>
      </c>
      <c r="Z15" s="30">
        <v>1.22838078148505E-2</v>
      </c>
      <c r="AA15" s="48"/>
      <c r="AE15" s="5" t="s">
        <v>22</v>
      </c>
    </row>
    <row r="16" spans="2:31">
      <c r="B16" s="12" t="s">
        <v>23</v>
      </c>
      <c r="C16" s="10">
        <v>-5.0000000000000001E-4</v>
      </c>
      <c r="D16" s="11">
        <v>4.3241499307267103E-2</v>
      </c>
      <c r="E16" s="29">
        <v>-4.0000000000000002E-4</v>
      </c>
      <c r="F16" s="30">
        <v>4.3402313981971197E-2</v>
      </c>
      <c r="G16" s="10">
        <v>8.0000000000000004E-4</v>
      </c>
      <c r="H16" s="11">
        <v>4.4197756451596501E-2</v>
      </c>
      <c r="I16" s="29">
        <v>6.9999999999999999E-4</v>
      </c>
      <c r="J16" s="30">
        <v>4.6049730405557099E-2</v>
      </c>
      <c r="K16" s="10">
        <v>1.1000000000000001E-3</v>
      </c>
      <c r="L16" s="11">
        <v>4.7122050102697599E-2</v>
      </c>
      <c r="M16" s="29">
        <v>-2.0000000000000001E-4</v>
      </c>
      <c r="N16" s="30">
        <v>4.6841456978989102E-2</v>
      </c>
      <c r="O16" s="10">
        <v>6.9999999999999999E-4</v>
      </c>
      <c r="P16" s="11">
        <v>4.4410758115391601E-2</v>
      </c>
      <c r="Q16" s="29">
        <v>5.0000000000000001E-4</v>
      </c>
      <c r="R16" s="30">
        <v>4.6570182489086197E-2</v>
      </c>
      <c r="S16" s="10">
        <v>-4.0000000000000002E-4</v>
      </c>
      <c r="T16" s="11">
        <v>4.6183762741621101E-2</v>
      </c>
      <c r="U16" s="29">
        <v>2.0000000000000001E-4</v>
      </c>
      <c r="V16" s="30">
        <v>4.72160781460721E-2</v>
      </c>
      <c r="W16" s="10">
        <v>1.8E-3</v>
      </c>
      <c r="X16" s="11">
        <v>4.9799731304564401E-2</v>
      </c>
      <c r="Y16" s="29">
        <v>5.9999999999999995E-4</v>
      </c>
      <c r="Z16" s="30">
        <v>5.0564493938445899E-2</v>
      </c>
      <c r="AA16" s="48"/>
      <c r="AE16" s="5" t="s">
        <v>24</v>
      </c>
    </row>
    <row r="17" spans="2:31">
      <c r="B17" s="12" t="s">
        <v>25</v>
      </c>
      <c r="C17" s="10">
        <v>-1E-4</v>
      </c>
      <c r="D17" s="11">
        <v>8.27302108910818E-4</v>
      </c>
      <c r="E17" s="29">
        <v>0</v>
      </c>
      <c r="F17" s="30">
        <v>8.3863149671002701E-4</v>
      </c>
      <c r="G17" s="10">
        <v>0</v>
      </c>
      <c r="H17" s="11">
        <v>8.3367537598106397E-4</v>
      </c>
      <c r="I17" s="29">
        <v>0</v>
      </c>
      <c r="J17" s="30">
        <v>8.4240732282140198E-4</v>
      </c>
      <c r="K17" s="10">
        <v>0</v>
      </c>
      <c r="L17" s="11">
        <v>8.5106428878209395E-4</v>
      </c>
      <c r="M17" s="29">
        <v>0</v>
      </c>
      <c r="N17" s="30">
        <v>8.6093219863022795E-4</v>
      </c>
      <c r="O17" s="10">
        <v>-2.0000000000000001E-4</v>
      </c>
      <c r="P17" s="11">
        <v>8.0754824824762997E-4</v>
      </c>
      <c r="Q17" s="29">
        <v>0</v>
      </c>
      <c r="R17" s="30">
        <v>7.8325101724353505E-4</v>
      </c>
      <c r="S17" s="10">
        <v>1E-4</v>
      </c>
      <c r="T17" s="11">
        <v>9.1065504655332599E-4</v>
      </c>
      <c r="U17" s="29">
        <v>1E-4</v>
      </c>
      <c r="V17" s="30">
        <v>6.8637785275890402E-4</v>
      </c>
      <c r="W17" s="10">
        <v>0</v>
      </c>
      <c r="X17" s="11">
        <v>6.48653327338682E-4</v>
      </c>
      <c r="Y17" s="29">
        <v>0</v>
      </c>
      <c r="Z17" s="30">
        <v>6.1274416893620804E-4</v>
      </c>
      <c r="AA17" s="48"/>
      <c r="AE17" s="5"/>
    </row>
    <row r="18" spans="2:31">
      <c r="B18" s="12" t="s">
        <v>26</v>
      </c>
      <c r="C18" s="10">
        <v>2.0999999999999999E-3</v>
      </c>
      <c r="D18" s="11">
        <v>2.4038370025836401E-3</v>
      </c>
      <c r="E18" s="29">
        <v>3.5999999999999999E-3</v>
      </c>
      <c r="F18" s="30">
        <v>3.6258230698625101E-3</v>
      </c>
      <c r="G18" s="10">
        <v>1.4E-3</v>
      </c>
      <c r="H18" s="11">
        <v>-4.5274558946316101E-4</v>
      </c>
      <c r="I18" s="29">
        <v>-1E-3</v>
      </c>
      <c r="J18" s="30">
        <v>-1.1099395033942201E-3</v>
      </c>
      <c r="K18" s="10">
        <v>-4.0000000000000002E-4</v>
      </c>
      <c r="L18" s="11">
        <v>-1.0756646087059999E-3</v>
      </c>
      <c r="M18" s="29">
        <v>2.9999999999999997E-4</v>
      </c>
      <c r="N18" s="30">
        <v>-2.9891881453850198E-3</v>
      </c>
      <c r="O18" s="10">
        <v>-3.3E-3</v>
      </c>
      <c r="P18" s="11">
        <v>-5.6448545718017504E-3</v>
      </c>
      <c r="Q18" s="29">
        <v>-2.7000000000000001E-3</v>
      </c>
      <c r="R18" s="30">
        <v>-5.13457678148844E-3</v>
      </c>
      <c r="S18" s="10">
        <v>4.1000000000000003E-3</v>
      </c>
      <c r="T18" s="11">
        <v>-8.3071861086424703E-4</v>
      </c>
      <c r="U18" s="29">
        <v>2.2000000000000001E-3</v>
      </c>
      <c r="V18" s="30">
        <v>4.6844778281712702E-4</v>
      </c>
      <c r="W18" s="10">
        <v>6.9999999999999999E-4</v>
      </c>
      <c r="X18" s="11">
        <v>-3.6679406548919999E-4</v>
      </c>
      <c r="Y18" s="29">
        <v>-1.6000000000000001E-3</v>
      </c>
      <c r="Z18" s="30">
        <v>-4.2976783632300997E-3</v>
      </c>
      <c r="AA18" s="48"/>
      <c r="AE18" s="5"/>
    </row>
    <row r="19" spans="2:31">
      <c r="B19" s="12" t="s">
        <v>27</v>
      </c>
      <c r="C19" s="10">
        <v>-6.9999999999999999E-4</v>
      </c>
      <c r="D19" s="11">
        <v>0</v>
      </c>
      <c r="E19" s="29">
        <v>2.9999999999999997E-4</v>
      </c>
      <c r="F19" s="30">
        <v>3.3627465715590501E-4</v>
      </c>
      <c r="G19" s="10">
        <v>1E-4</v>
      </c>
      <c r="H19" s="11">
        <v>9.7482448474750895E-4</v>
      </c>
      <c r="I19" s="29">
        <v>-1E-4</v>
      </c>
      <c r="J19" s="30">
        <v>4.9747572351453099E-4</v>
      </c>
      <c r="K19" s="10">
        <v>2.0000000000000001E-4</v>
      </c>
      <c r="L19" s="11">
        <v>7.2921890738696603E-4</v>
      </c>
      <c r="M19" s="29">
        <v>1.1999999999999999E-3</v>
      </c>
      <c r="N19" s="30">
        <v>1.55884375930828E-3</v>
      </c>
      <c r="O19" s="10">
        <v>-1.4E-3</v>
      </c>
      <c r="P19" s="11">
        <v>2.4045253318883501E-4</v>
      </c>
      <c r="Q19" s="29">
        <v>-5.0000000000000001E-4</v>
      </c>
      <c r="R19" s="30">
        <v>-1.72164111066844E-4</v>
      </c>
      <c r="S19" s="10">
        <v>5.0000000000000001E-4</v>
      </c>
      <c r="T19" s="11">
        <v>2.93823945210856E-4</v>
      </c>
      <c r="U19" s="29">
        <v>-1E-4</v>
      </c>
      <c r="V19" s="30">
        <v>5.8112679078843298E-6</v>
      </c>
      <c r="W19" s="10">
        <v>1E-4</v>
      </c>
      <c r="X19" s="11">
        <v>2.3763900643725101E-4</v>
      </c>
      <c r="Y19" s="29">
        <v>2.9999999999999997E-4</v>
      </c>
      <c r="Z19" s="30">
        <v>4.3272527858508497E-4</v>
      </c>
      <c r="AA19" s="48"/>
      <c r="AE19" s="5"/>
    </row>
    <row r="20" spans="2:31">
      <c r="B20" s="12" t="s">
        <v>28</v>
      </c>
      <c r="C20" s="10">
        <v>-2.0000000000000001E-4</v>
      </c>
      <c r="D20" s="11">
        <v>1.1218415952228699E-2</v>
      </c>
      <c r="E20" s="29">
        <v>-1E-4</v>
      </c>
      <c r="F20" s="30">
        <v>1.08236198208524E-2</v>
      </c>
      <c r="G20" s="10">
        <v>0</v>
      </c>
      <c r="H20" s="11">
        <v>1.0525659024612E-2</v>
      </c>
      <c r="I20" s="29">
        <v>1E-4</v>
      </c>
      <c r="J20" s="30">
        <v>1.03706077251301E-2</v>
      </c>
      <c r="K20" s="10">
        <v>0</v>
      </c>
      <c r="L20" s="11">
        <v>1.01112858266659E-2</v>
      </c>
      <c r="M20" s="29">
        <v>-2.0000000000000001E-4</v>
      </c>
      <c r="N20" s="30">
        <v>9.7989463901537194E-3</v>
      </c>
      <c r="O20" s="10">
        <v>2.0000000000000001E-4</v>
      </c>
      <c r="P20" s="11">
        <v>9.2348714996641108E-3</v>
      </c>
      <c r="Q20" s="29">
        <v>2.0000000000000001E-4</v>
      </c>
      <c r="R20" s="30">
        <v>9.1265964723188393E-3</v>
      </c>
      <c r="S20" s="10">
        <v>-2.0000000000000001E-4</v>
      </c>
      <c r="T20" s="11">
        <v>8.8184902803940604E-3</v>
      </c>
      <c r="U20" s="29">
        <v>0</v>
      </c>
      <c r="V20" s="30">
        <v>8.5467302584054192E-3</v>
      </c>
      <c r="W20" s="10">
        <v>0</v>
      </c>
      <c r="X20" s="11">
        <v>8.2667282762729898E-3</v>
      </c>
      <c r="Y20" s="29">
        <v>-1E-4</v>
      </c>
      <c r="Z20" s="30">
        <v>7.9032131677279297E-3</v>
      </c>
      <c r="AA20" s="48"/>
    </row>
    <row r="21" spans="2:31">
      <c r="B21" s="12" t="s">
        <v>29</v>
      </c>
      <c r="C21" s="10">
        <v>0</v>
      </c>
      <c r="D21" s="11">
        <v>0.100579812178043</v>
      </c>
      <c r="E21" s="29">
        <v>-6.9999999999999999E-4</v>
      </c>
      <c r="F21" s="30">
        <v>0.100403193391311</v>
      </c>
      <c r="G21" s="10">
        <v>1E-4</v>
      </c>
      <c r="H21" s="11">
        <v>9.9917943606203499E-2</v>
      </c>
      <c r="I21" s="29">
        <v>8.0000000000000004E-4</v>
      </c>
      <c r="J21" s="30">
        <v>9.8774902448589594E-2</v>
      </c>
      <c r="K21" s="10">
        <v>8.0000000000000004E-4</v>
      </c>
      <c r="L21" s="11">
        <v>8.0495122997085097E-2</v>
      </c>
      <c r="M21" s="29">
        <v>-2.0000000000000001E-4</v>
      </c>
      <c r="N21" s="30">
        <v>8.1088315464593205E-2</v>
      </c>
      <c r="O21" s="10">
        <v>8.0000000000000004E-4</v>
      </c>
      <c r="P21" s="11">
        <v>7.5999106919978604E-2</v>
      </c>
      <c r="Q21" s="29">
        <v>5.9999999999999995E-4</v>
      </c>
      <c r="R21" s="30">
        <v>7.4716756063588102E-2</v>
      </c>
      <c r="S21" s="10">
        <v>-2.0000000000000001E-4</v>
      </c>
      <c r="T21" s="11">
        <v>7.4417506960384405E-2</v>
      </c>
      <c r="U21" s="29">
        <v>1E-4</v>
      </c>
      <c r="V21" s="30">
        <v>6.7935215440198995E-2</v>
      </c>
      <c r="W21" s="10">
        <v>1E-4</v>
      </c>
      <c r="X21" s="11">
        <v>6.7591737020637199E-2</v>
      </c>
      <c r="Y21" s="29">
        <v>0</v>
      </c>
      <c r="Z21" s="30">
        <v>6.4235768027284701E-2</v>
      </c>
      <c r="AA21" s="48"/>
    </row>
    <row r="22" spans="2:31">
      <c r="B22" s="12" t="s">
        <v>30</v>
      </c>
      <c r="C22" s="10">
        <v>-1E-4</v>
      </c>
      <c r="D22" s="11">
        <v>1.5020308518725101E-2</v>
      </c>
      <c r="E22" s="29">
        <v>1E-4</v>
      </c>
      <c r="F22" s="30">
        <v>1.49222141942773E-2</v>
      </c>
      <c r="G22" s="10">
        <v>1E-4</v>
      </c>
      <c r="H22" s="11">
        <v>1.47985548110672E-2</v>
      </c>
      <c r="I22" s="29">
        <v>0</v>
      </c>
      <c r="J22" s="30">
        <v>1.46038689241593E-2</v>
      </c>
      <c r="K22" s="10">
        <v>0</v>
      </c>
      <c r="L22" s="11">
        <v>1.44609356527411E-2</v>
      </c>
      <c r="M22" s="29">
        <v>0</v>
      </c>
      <c r="N22" s="30">
        <v>1.44299943799031E-2</v>
      </c>
      <c r="O22" s="10">
        <v>0</v>
      </c>
      <c r="P22" s="11">
        <v>2.4200841693387501E-2</v>
      </c>
      <c r="Q22" s="29">
        <v>1E-4</v>
      </c>
      <c r="R22" s="30">
        <v>2.5169445386129401E-2</v>
      </c>
      <c r="S22" s="10">
        <v>-2.0000000000000001E-4</v>
      </c>
      <c r="T22" s="11">
        <v>7.9135778049198007E-3</v>
      </c>
      <c r="U22" s="29">
        <v>0</v>
      </c>
      <c r="V22" s="30">
        <v>2.35309078490703E-3</v>
      </c>
      <c r="W22" s="10">
        <v>0</v>
      </c>
      <c r="X22" s="11">
        <v>4.8118563837608796E-3</v>
      </c>
      <c r="Y22" s="29">
        <v>-1E-4</v>
      </c>
      <c r="Z22" s="30">
        <v>8.39356948122464E-3</v>
      </c>
      <c r="AA22" s="48"/>
    </row>
    <row r="23" spans="2:31">
      <c r="B23" s="12" t="s">
        <v>31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>
        <v>0</v>
      </c>
      <c r="V23" s="30">
        <v>0</v>
      </c>
      <c r="W23" s="10">
        <v>0</v>
      </c>
      <c r="X23" s="11">
        <v>0</v>
      </c>
      <c r="Y23" s="29">
        <v>0</v>
      </c>
      <c r="Z23" s="30">
        <v>0</v>
      </c>
      <c r="AA23" s="48"/>
    </row>
    <row r="24" spans="2:31">
      <c r="B24" s="12" t="s">
        <v>32</v>
      </c>
      <c r="C24" s="10">
        <v>2.0000000000000001E-4</v>
      </c>
      <c r="D24" s="11">
        <v>6.52212276642511E-3</v>
      </c>
      <c r="E24" s="29">
        <v>-9.9999999999999896E-5</v>
      </c>
      <c r="F24" s="30">
        <v>5.7898711217242802E-3</v>
      </c>
      <c r="G24" s="10">
        <v>2.0000000000000101E-4</v>
      </c>
      <c r="H24" s="11">
        <v>5.7010607480308204E-3</v>
      </c>
      <c r="I24" s="29">
        <v>2.0000000000000001E-4</v>
      </c>
      <c r="J24" s="30">
        <v>5.6542014809020102E-3</v>
      </c>
      <c r="K24" s="10">
        <v>9.99999999999993E-5</v>
      </c>
      <c r="L24" s="11">
        <v>5.6986812250252499E-3</v>
      </c>
      <c r="M24" s="29">
        <v>9.9999999999999598E-5</v>
      </c>
      <c r="N24" s="30">
        <v>5.5985435296045096E-3</v>
      </c>
      <c r="O24" s="10">
        <v>2.9999999999999997E-4</v>
      </c>
      <c r="P24" s="11">
        <v>6.02219985967168E-3</v>
      </c>
      <c r="Q24" s="29">
        <v>1.9999999999999901E-4</v>
      </c>
      <c r="R24" s="30">
        <v>5.4924726500937496E-3</v>
      </c>
      <c r="S24" s="10">
        <v>-9.9999999999999395E-5</v>
      </c>
      <c r="T24" s="11">
        <v>5.35380687163308E-3</v>
      </c>
      <c r="U24" s="29">
        <v>2.0000000000000001E-4</v>
      </c>
      <c r="V24" s="30">
        <v>5.2502288304338797E-3</v>
      </c>
      <c r="W24" s="10">
        <v>1E-4</v>
      </c>
      <c r="X24" s="11">
        <v>5.17009834747256E-3</v>
      </c>
      <c r="Y24" s="29">
        <v>1.0000000000000099E-4</v>
      </c>
      <c r="Z24" s="30">
        <v>5.5077919396713301E-3</v>
      </c>
      <c r="AA24" s="48"/>
    </row>
    <row r="25" spans="2:31">
      <c r="B25" s="12" t="s">
        <v>33</v>
      </c>
      <c r="C25" s="10">
        <v>0</v>
      </c>
      <c r="D25" s="11">
        <v>5.4729731302227398E-4</v>
      </c>
      <c r="E25" s="29">
        <v>0</v>
      </c>
      <c r="F25" s="30">
        <v>5.2404335040838403E-4</v>
      </c>
      <c r="G25" s="10">
        <v>0</v>
      </c>
      <c r="H25" s="11">
        <v>5.5470680598997699E-4</v>
      </c>
      <c r="I25" s="29">
        <v>0</v>
      </c>
      <c r="J25" s="30">
        <v>5.8838214375982298E-4</v>
      </c>
      <c r="K25" s="10">
        <v>0</v>
      </c>
      <c r="L25" s="11">
        <v>5.5720872065902996E-4</v>
      </c>
      <c r="M25" s="29">
        <v>0</v>
      </c>
      <c r="N25" s="30">
        <v>6.3070913266231204E-4</v>
      </c>
      <c r="O25" s="10">
        <v>6.2450045135165101E-19</v>
      </c>
      <c r="P25" s="11">
        <v>-6.4762500917581205E-14</v>
      </c>
      <c r="Q25" s="29">
        <v>0</v>
      </c>
      <c r="R25" s="30">
        <v>5.1621625908711505E-4</v>
      </c>
      <c r="S25" s="10">
        <v>0</v>
      </c>
      <c r="T25" s="11">
        <v>5.1198775360899497E-4</v>
      </c>
      <c r="U25" s="29">
        <v>0</v>
      </c>
      <c r="V25" s="30">
        <v>4.37021393031233E-4</v>
      </c>
      <c r="W25" s="10">
        <v>0</v>
      </c>
      <c r="X25" s="11">
        <v>4.8019800874842601E-4</v>
      </c>
      <c r="Y25" s="29">
        <v>0</v>
      </c>
      <c r="Z25" s="30">
        <v>3.2447730627656801E-4</v>
      </c>
      <c r="AA25" s="48"/>
    </row>
    <row r="26" spans="2:31">
      <c r="B26" s="13" t="s">
        <v>34</v>
      </c>
      <c r="C26" s="14">
        <v>5.9999999999999995E-4</v>
      </c>
      <c r="D26" s="15">
        <v>1</v>
      </c>
      <c r="E26" s="31">
        <v>3.0000000000000001E-3</v>
      </c>
      <c r="F26" s="32">
        <v>1</v>
      </c>
      <c r="G26" s="14">
        <v>6.7999999999999996E-3</v>
      </c>
      <c r="H26" s="15">
        <v>1</v>
      </c>
      <c r="I26" s="31">
        <v>8.9999999999999993E-3</v>
      </c>
      <c r="J26" s="32">
        <v>1</v>
      </c>
      <c r="K26" s="14">
        <v>9.4000000000000004E-3</v>
      </c>
      <c r="L26" s="15">
        <v>1</v>
      </c>
      <c r="M26" s="31">
        <v>-2.8E-3</v>
      </c>
      <c r="N26" s="32">
        <v>1</v>
      </c>
      <c r="O26" s="14">
        <v>1.24E-2</v>
      </c>
      <c r="P26" s="15">
        <v>1</v>
      </c>
      <c r="Q26" s="31">
        <v>6.8999999999999999E-3</v>
      </c>
      <c r="R26" s="32">
        <v>1</v>
      </c>
      <c r="S26" s="14">
        <v>6.9999999999999999E-4</v>
      </c>
      <c r="T26" s="15">
        <v>1</v>
      </c>
      <c r="U26" s="31">
        <v>7.1000000000000004E-3</v>
      </c>
      <c r="V26" s="32">
        <v>1</v>
      </c>
      <c r="W26" s="14">
        <v>6.6E-3</v>
      </c>
      <c r="X26" s="15">
        <v>1</v>
      </c>
      <c r="Y26" s="31">
        <v>7.9000000000000008E-3</v>
      </c>
      <c r="Z26" s="32">
        <v>1</v>
      </c>
      <c r="AA26" s="48"/>
    </row>
    <row r="27" spans="2:31">
      <c r="B27" s="37" t="s">
        <v>40</v>
      </c>
      <c r="C27" s="40">
        <v>9230.1750979307599</v>
      </c>
      <c r="D27" s="41"/>
      <c r="E27" s="38">
        <v>13933.947412531201</v>
      </c>
      <c r="F27" s="39"/>
      <c r="G27" s="40">
        <v>30937.2149313068</v>
      </c>
      <c r="H27" s="41"/>
      <c r="I27" s="38">
        <v>46377.761877664401</v>
      </c>
      <c r="J27" s="39"/>
      <c r="K27" s="40">
        <v>47506.150702482002</v>
      </c>
      <c r="L27" s="41"/>
      <c r="M27" s="38">
        <v>-16415.988846238</v>
      </c>
      <c r="N27" s="39"/>
      <c r="O27" s="40">
        <v>67842.026149721903</v>
      </c>
      <c r="P27" s="41"/>
      <c r="Q27" s="38">
        <v>37007.1656464072</v>
      </c>
      <c r="R27" s="39"/>
      <c r="S27" s="40">
        <v>4805.35823074564</v>
      </c>
      <c r="T27" s="41"/>
      <c r="U27" s="38">
        <v>40058.431887935702</v>
      </c>
      <c r="V27" s="39"/>
      <c r="W27" s="40">
        <v>37345.327351328597</v>
      </c>
      <c r="X27" s="41"/>
      <c r="Y27" s="38">
        <v>46145.925617394998</v>
      </c>
      <c r="Z27" s="39"/>
      <c r="AA27" s="48"/>
    </row>
    <row r="28" spans="2:31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48"/>
    </row>
    <row r="29" spans="2:31">
      <c r="B29" s="9" t="s">
        <v>35</v>
      </c>
      <c r="C29" s="18">
        <v>2.2000000000000001E-3</v>
      </c>
      <c r="D29" s="19">
        <v>0.79014127811740997</v>
      </c>
      <c r="E29" s="33">
        <v>4.8999999999999998E-3</v>
      </c>
      <c r="F29" s="34">
        <v>0.79417591557026401</v>
      </c>
      <c r="G29" s="18">
        <v>5.8999999999999999E-3</v>
      </c>
      <c r="H29" s="19">
        <v>0.79786641222311505</v>
      </c>
      <c r="I29" s="33">
        <v>5.3E-3</v>
      </c>
      <c r="J29" s="34">
        <v>0.80049404706345195</v>
      </c>
      <c r="K29" s="18">
        <v>8.9999999999999993E-3</v>
      </c>
      <c r="L29" s="19">
        <v>0.79525330191764698</v>
      </c>
      <c r="M29" s="33">
        <v>8.9999999999999998E-4</v>
      </c>
      <c r="N29" s="34">
        <v>0.79496531667215597</v>
      </c>
      <c r="O29" s="18">
        <v>4.4000000000000003E-3</v>
      </c>
      <c r="P29" s="19">
        <v>0.797534904024505</v>
      </c>
      <c r="Q29" s="33">
        <v>4.1000000000000003E-3</v>
      </c>
      <c r="R29" s="34">
        <v>0.81648909466998298</v>
      </c>
      <c r="S29" s="18">
        <v>1.6000000000000001E-3</v>
      </c>
      <c r="T29" s="19">
        <v>0.82873191983078198</v>
      </c>
      <c r="U29" s="33">
        <v>4.3E-3</v>
      </c>
      <c r="V29" s="34">
        <v>0.83958823481727296</v>
      </c>
      <c r="W29" s="18">
        <v>4.7999999999999996E-3</v>
      </c>
      <c r="X29" s="19">
        <v>0.83298127820480194</v>
      </c>
      <c r="Y29" s="33">
        <v>6.1999999999999998E-3</v>
      </c>
      <c r="Z29" s="34">
        <v>0.83988300068774802</v>
      </c>
      <c r="AA29" s="48"/>
    </row>
    <row r="30" spans="2:31">
      <c r="B30" s="12" t="s">
        <v>36</v>
      </c>
      <c r="C30" s="10">
        <v>-1.6000000000000001E-3</v>
      </c>
      <c r="D30" s="11">
        <v>0.20985872188259</v>
      </c>
      <c r="E30" s="29">
        <v>-1.9E-3</v>
      </c>
      <c r="F30" s="30">
        <v>0.20582408442973699</v>
      </c>
      <c r="G30" s="10">
        <v>9.0000000000000095E-4</v>
      </c>
      <c r="H30" s="11">
        <v>0.202133587776885</v>
      </c>
      <c r="I30" s="29">
        <v>3.7000000000000002E-3</v>
      </c>
      <c r="J30" s="30">
        <v>0.19950595293654799</v>
      </c>
      <c r="K30" s="10">
        <v>3.9999999999999899E-4</v>
      </c>
      <c r="L30" s="11">
        <v>0.20474669808235299</v>
      </c>
      <c r="M30" s="29">
        <v>-3.7000000000000002E-3</v>
      </c>
      <c r="N30" s="30">
        <v>0.205034683327845</v>
      </c>
      <c r="O30" s="10">
        <v>8.0000000000000002E-3</v>
      </c>
      <c r="P30" s="11">
        <v>0.202465095975495</v>
      </c>
      <c r="Q30" s="29">
        <v>2.8E-3</v>
      </c>
      <c r="R30" s="30">
        <v>0.18351090533001699</v>
      </c>
      <c r="S30" s="10">
        <v>-8.9999999999999998E-4</v>
      </c>
      <c r="T30" s="11">
        <v>0.17126808016921799</v>
      </c>
      <c r="U30" s="29">
        <v>2.8E-3</v>
      </c>
      <c r="V30" s="30">
        <v>0.16041176518272701</v>
      </c>
      <c r="W30" s="10">
        <v>1.8E-3</v>
      </c>
      <c r="X30" s="11">
        <v>0.167018721795198</v>
      </c>
      <c r="Y30" s="29">
        <v>1.6999999999999999E-3</v>
      </c>
      <c r="Z30" s="30">
        <v>0.16011699931225201</v>
      </c>
      <c r="AA30" s="48"/>
    </row>
    <row r="31" spans="2:31">
      <c r="B31" s="13" t="s">
        <v>34</v>
      </c>
      <c r="C31" s="14">
        <v>5.9999999999999995E-4</v>
      </c>
      <c r="D31" s="15">
        <v>1</v>
      </c>
      <c r="E31" s="31">
        <v>3.0000000000000001E-3</v>
      </c>
      <c r="F31" s="32">
        <v>1</v>
      </c>
      <c r="G31" s="14">
        <v>6.7999999999999996E-3</v>
      </c>
      <c r="H31" s="15">
        <v>1</v>
      </c>
      <c r="I31" s="31">
        <v>8.9999999999999993E-3</v>
      </c>
      <c r="J31" s="32">
        <v>1</v>
      </c>
      <c r="K31" s="14">
        <v>9.4000000000000004E-3</v>
      </c>
      <c r="L31" s="15">
        <v>1</v>
      </c>
      <c r="M31" s="31">
        <v>-2.8E-3</v>
      </c>
      <c r="N31" s="32">
        <v>1</v>
      </c>
      <c r="O31" s="14">
        <v>1.24E-2</v>
      </c>
      <c r="P31" s="15">
        <v>1</v>
      </c>
      <c r="Q31" s="31">
        <v>6.8999999999999999E-3</v>
      </c>
      <c r="R31" s="32">
        <v>1</v>
      </c>
      <c r="S31" s="14">
        <v>6.9999999999999999E-4</v>
      </c>
      <c r="T31" s="15">
        <v>1</v>
      </c>
      <c r="U31" s="31">
        <v>7.1000000000000004E-3</v>
      </c>
      <c r="V31" s="32">
        <v>1</v>
      </c>
      <c r="W31" s="14">
        <v>6.6E-3</v>
      </c>
      <c r="X31" s="15">
        <v>1</v>
      </c>
      <c r="Y31" s="31">
        <v>7.9000000000000008E-3</v>
      </c>
      <c r="Z31" s="32">
        <v>1</v>
      </c>
      <c r="AA31" s="48"/>
    </row>
    <row r="32" spans="2:31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48"/>
    </row>
    <row r="33" spans="2:27">
      <c r="B33" s="9" t="s">
        <v>37</v>
      </c>
      <c r="C33" s="18">
        <v>5.9999999999999995E-4</v>
      </c>
      <c r="D33" s="19">
        <v>0.73771825492781196</v>
      </c>
      <c r="E33" s="33">
        <v>1.8E-3</v>
      </c>
      <c r="F33" s="34">
        <v>0.739457410189441</v>
      </c>
      <c r="G33" s="18">
        <v>5.4000000000000003E-3</v>
      </c>
      <c r="H33" s="19">
        <v>0.74250962693078004</v>
      </c>
      <c r="I33" s="33">
        <v>7.6E-3</v>
      </c>
      <c r="J33" s="34">
        <v>0.74419200229030802</v>
      </c>
      <c r="K33" s="18">
        <v>7.9000000000000008E-3</v>
      </c>
      <c r="L33" s="19">
        <v>0.76322597485932198</v>
      </c>
      <c r="M33" s="33">
        <v>-5.8999999999999999E-3</v>
      </c>
      <c r="N33" s="34">
        <v>0.76035364891914203</v>
      </c>
      <c r="O33" s="18">
        <v>1.49E-2</v>
      </c>
      <c r="P33" s="19">
        <v>0.77019451375272496</v>
      </c>
      <c r="Q33" s="33">
        <v>6.1000000000000004E-3</v>
      </c>
      <c r="R33" s="34">
        <v>0.76847147416807704</v>
      </c>
      <c r="S33" s="18">
        <v>-6.9999999999999999E-4</v>
      </c>
      <c r="T33" s="19">
        <v>0.77954167656975604</v>
      </c>
      <c r="U33" s="33">
        <v>5.8999999999999999E-3</v>
      </c>
      <c r="V33" s="34">
        <v>0.79307187229905396</v>
      </c>
      <c r="W33" s="18">
        <v>3.7000000000000002E-3</v>
      </c>
      <c r="X33" s="19">
        <v>0.78965810239275602</v>
      </c>
      <c r="Y33" s="33">
        <v>5.7999999999999996E-3</v>
      </c>
      <c r="Z33" s="34">
        <v>0.78914091852571</v>
      </c>
      <c r="AA33" s="48"/>
    </row>
    <row r="34" spans="2:27">
      <c r="B34" s="12" t="s">
        <v>38</v>
      </c>
      <c r="C34" s="10">
        <v>0</v>
      </c>
      <c r="D34" s="11">
        <v>0.26228174507218799</v>
      </c>
      <c r="E34" s="29">
        <v>1.1999999999999999E-3</v>
      </c>
      <c r="F34" s="30">
        <v>0.260542589810559</v>
      </c>
      <c r="G34" s="10">
        <v>1.4E-3</v>
      </c>
      <c r="H34" s="11">
        <v>0.25749037306922001</v>
      </c>
      <c r="I34" s="29">
        <v>1.4E-3</v>
      </c>
      <c r="J34" s="30">
        <v>0.25580799770969198</v>
      </c>
      <c r="K34" s="10">
        <v>1.5E-3</v>
      </c>
      <c r="L34" s="11">
        <v>0.236774025140678</v>
      </c>
      <c r="M34" s="29">
        <v>3.0999999999999999E-3</v>
      </c>
      <c r="N34" s="30">
        <v>0.23964635108085799</v>
      </c>
      <c r="O34" s="10">
        <v>-2.5000000000000001E-3</v>
      </c>
      <c r="P34" s="11">
        <v>0.22980548624727501</v>
      </c>
      <c r="Q34" s="29">
        <v>8.0000000000000004E-4</v>
      </c>
      <c r="R34" s="30">
        <v>0.23152852583192299</v>
      </c>
      <c r="S34" s="10">
        <v>1.4E-3</v>
      </c>
      <c r="T34" s="11">
        <v>0.22045832343024399</v>
      </c>
      <c r="U34" s="29">
        <v>1.1999999999999999E-3</v>
      </c>
      <c r="V34" s="30">
        <v>0.20692812770094601</v>
      </c>
      <c r="W34" s="10">
        <v>2.8999999999999998E-3</v>
      </c>
      <c r="X34" s="11">
        <v>0.210341897607244</v>
      </c>
      <c r="Y34" s="29">
        <v>2.0999999999999999E-3</v>
      </c>
      <c r="Z34" s="30">
        <v>0.21085908147429</v>
      </c>
      <c r="AA34" s="48"/>
    </row>
    <row r="35" spans="2:27">
      <c r="B35" s="13" t="s">
        <v>34</v>
      </c>
      <c r="C35" s="14">
        <v>5.9999999999999995E-4</v>
      </c>
      <c r="D35" s="15">
        <v>1</v>
      </c>
      <c r="E35" s="31">
        <v>3.0000000000000001E-3</v>
      </c>
      <c r="F35" s="32">
        <v>1</v>
      </c>
      <c r="G35" s="14">
        <v>6.7999999999999996E-3</v>
      </c>
      <c r="H35" s="15">
        <v>1</v>
      </c>
      <c r="I35" s="31">
        <v>8.9999999999999993E-3</v>
      </c>
      <c r="J35" s="32">
        <v>1</v>
      </c>
      <c r="K35" s="14">
        <v>9.4000000000000004E-3</v>
      </c>
      <c r="L35" s="15">
        <v>1</v>
      </c>
      <c r="M35" s="31">
        <v>-2.8E-3</v>
      </c>
      <c r="N35" s="32">
        <v>1</v>
      </c>
      <c r="O35" s="14">
        <v>1.24E-2</v>
      </c>
      <c r="P35" s="15">
        <v>1</v>
      </c>
      <c r="Q35" s="31">
        <v>6.8999999999999999E-3</v>
      </c>
      <c r="R35" s="32">
        <v>1</v>
      </c>
      <c r="S35" s="14">
        <v>6.9999999999999999E-4</v>
      </c>
      <c r="T35" s="15">
        <v>1</v>
      </c>
      <c r="U35" s="31">
        <v>7.1000000000000004E-3</v>
      </c>
      <c r="V35" s="32">
        <v>1</v>
      </c>
      <c r="W35" s="14">
        <v>6.6E-3</v>
      </c>
      <c r="X35" s="15">
        <v>1</v>
      </c>
      <c r="Y35" s="31">
        <v>7.9000000000000008E-3</v>
      </c>
      <c r="Z35" s="32">
        <v>1</v>
      </c>
      <c r="AA35" s="48"/>
    </row>
    <row r="36" spans="2:27">
      <c r="AA36" s="48"/>
    </row>
    <row r="37" spans="2:27">
      <c r="C37" s="35"/>
      <c r="D37" s="35"/>
      <c r="E37" s="46"/>
      <c r="F37" s="46"/>
      <c r="G37" s="35"/>
      <c r="H37" s="35"/>
      <c r="I37" s="36"/>
      <c r="J37" s="36"/>
      <c r="AA37" s="48"/>
    </row>
    <row r="38" spans="2:27" ht="15.75">
      <c r="B38" s="23" t="s">
        <v>39</v>
      </c>
      <c r="C38" s="44" t="str">
        <f ca="1">CONCATENATE(INDIRECT(CONCATENATE($C$3,C4))," - ",INDIRECT(CONCATENATE($C$3,G4))," ",$B$4)</f>
        <v>ינואר - מרץ 2017</v>
      </c>
      <c r="D38" s="45"/>
      <c r="E38" s="42" t="str">
        <f ca="1">CONCATENATE(INDIRECT(CONCATENATE($C$3,C4))," - ",INDIRECT(CONCATENATE($C$3,M4))," ",$B$4)</f>
        <v>ינואר - יוני 2017</v>
      </c>
      <c r="F38" s="43"/>
      <c r="G38" s="44" t="str">
        <f ca="1">CONCATENATE(INDIRECT(CONCATENATE($C$3,C4))," - ",INDIRECT(CONCATENATE($C$3,S4))," ",$B$4)</f>
        <v>ינואר - ספטמבר 2017</v>
      </c>
      <c r="H38" s="45"/>
      <c r="I38" s="42" t="str">
        <f ca="1">CONCATENATE(INDIRECT(CONCATENATE($C$3,C4))," - ",INDIRECT(CONCATENATE($C$3,Y4))," ",$B$4)</f>
        <v>ינואר - דצמבר 2017</v>
      </c>
      <c r="J38" s="43"/>
      <c r="AA38" s="48"/>
    </row>
    <row r="39" spans="2:27" ht="30">
      <c r="B39" s="6"/>
      <c r="C39" s="7" t="s">
        <v>2</v>
      </c>
      <c r="D39" s="8" t="s">
        <v>3</v>
      </c>
      <c r="E39" s="27" t="s">
        <v>2</v>
      </c>
      <c r="F39" s="28" t="s">
        <v>3</v>
      </c>
      <c r="G39" s="7" t="s">
        <v>2</v>
      </c>
      <c r="H39" s="8" t="s">
        <v>3</v>
      </c>
      <c r="I39" s="27" t="s">
        <v>2</v>
      </c>
      <c r="J39" s="28" t="s">
        <v>3</v>
      </c>
      <c r="AA39" s="48"/>
    </row>
    <row r="40" spans="2:27">
      <c r="B40" s="9" t="s">
        <v>5</v>
      </c>
      <c r="C40" s="10">
        <v>-5.9999999999999995E-4</v>
      </c>
      <c r="D40" s="11">
        <v>4.3395302439935703E-2</v>
      </c>
      <c r="E40" s="29">
        <v>-8.9999999999999998E-4</v>
      </c>
      <c r="F40" s="30">
        <v>3.09137030861736E-2</v>
      </c>
      <c r="G40" s="10">
        <v>-2.0999999999999999E-3</v>
      </c>
      <c r="H40" s="11">
        <v>6.2119569367024598E-2</v>
      </c>
      <c r="I40" s="29">
        <v>-2.3999999999999998E-3</v>
      </c>
      <c r="J40" s="30">
        <v>8.8214585442664903E-2</v>
      </c>
      <c r="AA40" s="48"/>
    </row>
    <row r="41" spans="2:27">
      <c r="B41" s="12" t="s">
        <v>7</v>
      </c>
      <c r="C41" s="10">
        <v>2.3999999999999998E-3</v>
      </c>
      <c r="D41" s="11">
        <v>0.42254703376086999</v>
      </c>
      <c r="E41" s="29">
        <v>8.2000000000000007E-3</v>
      </c>
      <c r="F41" s="30">
        <v>0.45335181386825202</v>
      </c>
      <c r="G41" s="10">
        <v>0.02</v>
      </c>
      <c r="H41" s="11">
        <v>0.49532412791546798</v>
      </c>
      <c r="I41" s="29">
        <v>2.9000000000000001E-2</v>
      </c>
      <c r="J41" s="30">
        <v>0.46807946241658799</v>
      </c>
      <c r="AA41" s="48"/>
    </row>
    <row r="42" spans="2:27">
      <c r="B42" s="12" t="s">
        <v>9</v>
      </c>
      <c r="C42" s="10">
        <v>0</v>
      </c>
      <c r="D42" s="11">
        <v>0</v>
      </c>
      <c r="E42" s="29">
        <v>0</v>
      </c>
      <c r="F42" s="30">
        <v>0</v>
      </c>
      <c r="G42" s="10">
        <v>0</v>
      </c>
      <c r="H42" s="11">
        <v>0</v>
      </c>
      <c r="I42" s="29">
        <v>0</v>
      </c>
      <c r="J42" s="30">
        <v>0</v>
      </c>
      <c r="AA42" s="48"/>
    </row>
    <row r="43" spans="2:27">
      <c r="B43" s="12" t="s">
        <v>11</v>
      </c>
      <c r="C43" s="10">
        <v>0</v>
      </c>
      <c r="D43" s="11">
        <v>0</v>
      </c>
      <c r="E43" s="29">
        <v>0</v>
      </c>
      <c r="F43" s="30">
        <v>0</v>
      </c>
      <c r="G43" s="10">
        <v>-1E-4</v>
      </c>
      <c r="H43" s="11">
        <v>0</v>
      </c>
      <c r="I43" s="29">
        <v>-1E-4</v>
      </c>
      <c r="J43" s="30">
        <v>0</v>
      </c>
      <c r="AA43" s="48"/>
    </row>
    <row r="44" spans="2:27">
      <c r="B44" s="12" t="s">
        <v>13</v>
      </c>
      <c r="C44" s="10">
        <v>-1.8E-3</v>
      </c>
      <c r="D44" s="11">
        <v>0.206777769456231</v>
      </c>
      <c r="E44" s="29">
        <v>-1.1000000000000001E-3</v>
      </c>
      <c r="F44" s="30">
        <v>0.19721814067313601</v>
      </c>
      <c r="G44" s="10">
        <v>4.0000000000000001E-3</v>
      </c>
      <c r="H44" s="11">
        <v>0.14091257497003401</v>
      </c>
      <c r="I44" s="29">
        <v>4.1000000000000003E-3</v>
      </c>
      <c r="J44" s="30">
        <v>0.13081134549241499</v>
      </c>
      <c r="AA44" s="48"/>
    </row>
    <row r="45" spans="2:27">
      <c r="B45" s="12" t="s">
        <v>15</v>
      </c>
      <c r="C45" s="10">
        <v>8.9999999999999998E-4</v>
      </c>
      <c r="D45" s="11">
        <v>7.3016252025902395E-2</v>
      </c>
      <c r="E45" s="29">
        <v>3.3999999999999998E-3</v>
      </c>
      <c r="F45" s="30">
        <v>7.2733870841601003E-2</v>
      </c>
      <c r="G45" s="10">
        <v>4.8999999999999998E-3</v>
      </c>
      <c r="H45" s="11">
        <v>7.0542334342645605E-2</v>
      </c>
      <c r="I45" s="29">
        <v>6.1000000000000004E-3</v>
      </c>
      <c r="J45" s="30">
        <v>6.7233735481978599E-2</v>
      </c>
      <c r="AA45" s="48"/>
    </row>
    <row r="46" spans="2:27">
      <c r="B46" s="12" t="s">
        <v>17</v>
      </c>
      <c r="C46" s="10">
        <v>3.5000000000000001E-3</v>
      </c>
      <c r="D46" s="11">
        <v>6.6666764462059006E-2</v>
      </c>
      <c r="E46" s="29">
        <v>7.4999999999999997E-3</v>
      </c>
      <c r="F46" s="30">
        <v>7.2584129484364296E-2</v>
      </c>
      <c r="G46" s="10">
        <v>1.21E-2</v>
      </c>
      <c r="H46" s="11">
        <v>7.4967327779878898E-2</v>
      </c>
      <c r="I46" s="29">
        <v>1.9800000000000002E-2</v>
      </c>
      <c r="J46" s="30">
        <v>9.7207959126234297E-2</v>
      </c>
      <c r="AA46" s="48"/>
    </row>
    <row r="47" spans="2:27">
      <c r="B47" s="12" t="s">
        <v>19</v>
      </c>
      <c r="C47" s="10">
        <v>0</v>
      </c>
      <c r="D47" s="11">
        <v>1.88108579483677E-3</v>
      </c>
      <c r="E47" s="29">
        <v>1E-4</v>
      </c>
      <c r="F47" s="30">
        <v>4.4283333777946103E-3</v>
      </c>
      <c r="G47" s="10">
        <v>4.0000000000000002E-4</v>
      </c>
      <c r="H47" s="11">
        <v>1.9581682202369699E-3</v>
      </c>
      <c r="I47" s="29">
        <v>5.0000000000000001E-4</v>
      </c>
      <c r="J47" s="30">
        <v>2.49199928034664E-3</v>
      </c>
      <c r="AA47" s="48"/>
    </row>
    <row r="48" spans="2:27">
      <c r="B48" s="12" t="s">
        <v>21</v>
      </c>
      <c r="C48" s="10">
        <v>1E-4</v>
      </c>
      <c r="D48" s="11">
        <v>8.6643563413998908E-3</v>
      </c>
      <c r="E48" s="29">
        <v>-1E-4</v>
      </c>
      <c r="F48" s="30">
        <v>1.0951454980219899E-2</v>
      </c>
      <c r="G48" s="10">
        <v>1E-4</v>
      </c>
      <c r="H48" s="11">
        <v>1.06030046112504E-2</v>
      </c>
      <c r="I48" s="29">
        <v>1E-4</v>
      </c>
      <c r="J48" s="30">
        <v>1.22838078148505E-2</v>
      </c>
      <c r="AA48" s="48"/>
    </row>
    <row r="49" spans="2:27">
      <c r="B49" s="12" t="s">
        <v>23</v>
      </c>
      <c r="C49" s="10">
        <v>-1E-4</v>
      </c>
      <c r="D49" s="11">
        <v>4.4197756451596501E-2</v>
      </c>
      <c r="E49" s="29">
        <v>1.5E-3</v>
      </c>
      <c r="F49" s="30">
        <v>4.6841456978989102E-2</v>
      </c>
      <c r="G49" s="10">
        <v>2.3E-3</v>
      </c>
      <c r="H49" s="11">
        <v>4.6183762741621101E-2</v>
      </c>
      <c r="I49" s="29">
        <v>5.0000000000000001E-3</v>
      </c>
      <c r="J49" s="30">
        <v>5.0564493938445899E-2</v>
      </c>
      <c r="AA49" s="48"/>
    </row>
    <row r="50" spans="2:27">
      <c r="B50" s="12" t="s">
        <v>25</v>
      </c>
      <c r="C50" s="10">
        <v>0</v>
      </c>
      <c r="D50" s="11">
        <v>8.3367537598106397E-4</v>
      </c>
      <c r="E50" s="29">
        <v>0</v>
      </c>
      <c r="F50" s="30">
        <v>8.6093219863022795E-4</v>
      </c>
      <c r="G50" s="10">
        <v>0</v>
      </c>
      <c r="H50" s="11">
        <v>9.1065504655332599E-4</v>
      </c>
      <c r="I50" s="29">
        <v>0</v>
      </c>
      <c r="J50" s="30">
        <v>6.1274416893620804E-4</v>
      </c>
      <c r="AA50" s="48"/>
    </row>
    <row r="51" spans="2:27">
      <c r="B51" s="12" t="s">
        <v>26</v>
      </c>
      <c r="C51" s="10">
        <v>7.1000000000000004E-3</v>
      </c>
      <c r="D51" s="11">
        <v>-4.5274558946316101E-4</v>
      </c>
      <c r="E51" s="29">
        <v>6.0000000000000001E-3</v>
      </c>
      <c r="F51" s="30">
        <v>-2.9891881453850198E-3</v>
      </c>
      <c r="G51" s="10">
        <v>3.8999999999999998E-3</v>
      </c>
      <c r="H51" s="11">
        <v>-8.3071861086424703E-4</v>
      </c>
      <c r="I51" s="29">
        <v>5.1999999999999998E-3</v>
      </c>
      <c r="J51" s="30">
        <v>-4.2976783632300997E-3</v>
      </c>
      <c r="AA51" s="48"/>
    </row>
    <row r="52" spans="2:27">
      <c r="B52" s="12" t="s">
        <v>27</v>
      </c>
      <c r="C52" s="10">
        <v>-2.9999999999999997E-4</v>
      </c>
      <c r="D52" s="11">
        <v>9.7482448474750895E-4</v>
      </c>
      <c r="E52" s="29">
        <v>1.1000000000000001E-3</v>
      </c>
      <c r="F52" s="30">
        <v>1.55884375930828E-3</v>
      </c>
      <c r="G52" s="10">
        <v>-2.9999999999999997E-4</v>
      </c>
      <c r="H52" s="11">
        <v>2.93823945210856E-4</v>
      </c>
      <c r="I52" s="29">
        <v>1E-4</v>
      </c>
      <c r="J52" s="30">
        <v>4.3272527858508497E-4</v>
      </c>
      <c r="AA52" s="48"/>
    </row>
    <row r="53" spans="2:27">
      <c r="B53" s="12" t="s">
        <v>28</v>
      </c>
      <c r="C53" s="10">
        <v>-4.0000000000000002E-4</v>
      </c>
      <c r="D53" s="11">
        <v>1.0525659024612E-2</v>
      </c>
      <c r="E53" s="29">
        <v>-5.0000000000000001E-4</v>
      </c>
      <c r="F53" s="30">
        <v>9.7989463901537194E-3</v>
      </c>
      <c r="G53" s="10">
        <v>-4.0000000000000002E-4</v>
      </c>
      <c r="H53" s="11">
        <v>8.8184902803940604E-3</v>
      </c>
      <c r="I53" s="29">
        <v>-5.0000000000000001E-4</v>
      </c>
      <c r="J53" s="30">
        <v>7.9032131677279297E-3</v>
      </c>
      <c r="AA53" s="48"/>
    </row>
    <row r="54" spans="2:27">
      <c r="B54" s="12" t="s">
        <v>29</v>
      </c>
      <c r="C54" s="10">
        <v>-5.0000000000000001E-4</v>
      </c>
      <c r="D54" s="11">
        <v>9.9917943606203499E-2</v>
      </c>
      <c r="E54" s="29">
        <v>8.0000000000000004E-4</v>
      </c>
      <c r="F54" s="30">
        <v>8.1088315464593205E-2</v>
      </c>
      <c r="G54" s="10">
        <v>2.0999999999999999E-3</v>
      </c>
      <c r="H54" s="11">
        <v>7.4417506960384405E-2</v>
      </c>
      <c r="I54" s="29">
        <v>2.3E-3</v>
      </c>
      <c r="J54" s="30">
        <v>6.4235768027284701E-2</v>
      </c>
      <c r="AA54" s="48"/>
    </row>
    <row r="55" spans="2:27">
      <c r="B55" s="12" t="s">
        <v>30</v>
      </c>
      <c r="C55" s="10">
        <v>1E-4</v>
      </c>
      <c r="D55" s="11">
        <v>1.47985548110672E-2</v>
      </c>
      <c r="E55" s="29">
        <v>1E-4</v>
      </c>
      <c r="F55" s="30">
        <v>1.44299943799031E-2</v>
      </c>
      <c r="G55" s="10">
        <v>-2.9999999999999997E-4</v>
      </c>
      <c r="H55" s="11">
        <v>7.9135778049198007E-3</v>
      </c>
      <c r="I55" s="29">
        <v>-4.0000000000000002E-4</v>
      </c>
      <c r="J55" s="30">
        <v>8.39356948122464E-3</v>
      </c>
      <c r="AA55" s="48"/>
    </row>
    <row r="56" spans="2:27">
      <c r="B56" s="12" t="s">
        <v>31</v>
      </c>
      <c r="C56" s="10">
        <v>0</v>
      </c>
      <c r="D56" s="11">
        <v>0</v>
      </c>
      <c r="E56" s="29">
        <v>0</v>
      </c>
      <c r="F56" s="30">
        <v>0</v>
      </c>
      <c r="G56" s="10">
        <v>0</v>
      </c>
      <c r="H56" s="11">
        <v>0</v>
      </c>
      <c r="I56" s="29">
        <v>0</v>
      </c>
      <c r="J56" s="30">
        <v>0</v>
      </c>
      <c r="AA56" s="48"/>
    </row>
    <row r="57" spans="2:27">
      <c r="B57" s="12" t="s">
        <v>32</v>
      </c>
      <c r="C57" s="10">
        <v>9.8879238130677996E-19</v>
      </c>
      <c r="D57" s="11">
        <v>5.7010607480308204E-3</v>
      </c>
      <c r="E57" s="29">
        <v>1.00000000000003E-4</v>
      </c>
      <c r="F57" s="30">
        <v>5.5985435296045096E-3</v>
      </c>
      <c r="G57" s="10">
        <v>5.0000000000000001E-4</v>
      </c>
      <c r="H57" s="11">
        <v>5.8657946243682703E-3</v>
      </c>
      <c r="I57" s="29">
        <v>1E-3</v>
      </c>
      <c r="J57" s="30">
        <v>5.8322692455415603E-3</v>
      </c>
      <c r="AA57" s="48"/>
    </row>
    <row r="58" spans="2:27">
      <c r="B58" s="12" t="s">
        <v>33</v>
      </c>
      <c r="C58" s="10">
        <v>0</v>
      </c>
      <c r="D58" s="11">
        <v>5.5470680598997699E-4</v>
      </c>
      <c r="E58" s="29">
        <v>0</v>
      </c>
      <c r="F58" s="30">
        <v>6.3070913266231204E-4</v>
      </c>
      <c r="G58" s="10">
        <v>-1.99999999999996E-4</v>
      </c>
      <c r="H58" s="11">
        <v>8.7380040703077803E-13</v>
      </c>
      <c r="I58" s="29">
        <v>-9.9999999999995993E-5</v>
      </c>
      <c r="J58" s="30">
        <v>4.06336145286623E-13</v>
      </c>
      <c r="AA58" s="48"/>
    </row>
    <row r="59" spans="2:27">
      <c r="B59" s="13" t="s">
        <v>45</v>
      </c>
      <c r="C59" s="14">
        <v>1.04E-2</v>
      </c>
      <c r="D59" s="15">
        <v>1</v>
      </c>
      <c r="E59" s="31">
        <v>2.6200000000000001E-2</v>
      </c>
      <c r="F59" s="32">
        <v>1</v>
      </c>
      <c r="G59" s="14">
        <v>4.6899999999999997E-2</v>
      </c>
      <c r="H59" s="15">
        <v>1</v>
      </c>
      <c r="I59" s="31">
        <v>6.9699999999999998E-2</v>
      </c>
      <c r="J59" s="32">
        <v>1</v>
      </c>
      <c r="AA59" s="48"/>
    </row>
    <row r="60" spans="2:27">
      <c r="B60" s="37" t="s">
        <v>40</v>
      </c>
      <c r="C60" s="40">
        <v>54101.337441768897</v>
      </c>
      <c r="D60" s="41"/>
      <c r="E60" s="38">
        <v>131569.26117567701</v>
      </c>
      <c r="F60" s="39"/>
      <c r="G60" s="40">
        <v>241223.81120255199</v>
      </c>
      <c r="H60" s="41"/>
      <c r="I60" s="38">
        <v>364773.49605921202</v>
      </c>
      <c r="J60" s="39"/>
      <c r="AA60" s="48"/>
    </row>
    <row r="61" spans="2:27">
      <c r="B61" s="16"/>
      <c r="C61" s="17"/>
      <c r="D61" s="17"/>
      <c r="E61" s="17"/>
      <c r="F61" s="17"/>
      <c r="G61" s="17"/>
      <c r="H61" s="17"/>
      <c r="I61" s="17"/>
      <c r="J61" s="17"/>
      <c r="AA61" s="48"/>
    </row>
    <row r="62" spans="2:27">
      <c r="B62" s="9" t="s">
        <v>35</v>
      </c>
      <c r="C62" s="18">
        <v>1.2999999999999999E-2</v>
      </c>
      <c r="D62" s="19">
        <v>0.79786641222311505</v>
      </c>
      <c r="E62" s="33">
        <v>2.86E-2</v>
      </c>
      <c r="F62" s="34">
        <v>0.79496531667215597</v>
      </c>
      <c r="G62" s="18">
        <v>3.95E-2</v>
      </c>
      <c r="H62" s="19">
        <v>0.82873191983078198</v>
      </c>
      <c r="I62" s="33">
        <v>5.57E-2</v>
      </c>
      <c r="J62" s="34">
        <v>0.83988300068774802</v>
      </c>
      <c r="AA62" s="48"/>
    </row>
    <row r="63" spans="2:27">
      <c r="B63" s="12" t="s">
        <v>36</v>
      </c>
      <c r="C63" s="10">
        <v>-2.5999999999999999E-3</v>
      </c>
      <c r="D63" s="11">
        <v>0.202133587776885</v>
      </c>
      <c r="E63" s="29">
        <v>-2.3999999999999998E-3</v>
      </c>
      <c r="F63" s="30">
        <v>0.205034683327845</v>
      </c>
      <c r="G63" s="10">
        <v>7.4000000000000003E-3</v>
      </c>
      <c r="H63" s="11">
        <v>0.17126808016921799</v>
      </c>
      <c r="I63" s="29">
        <v>1.4E-2</v>
      </c>
      <c r="J63" s="30">
        <v>0.16011699931225201</v>
      </c>
      <c r="AA63" s="48"/>
    </row>
    <row r="64" spans="2:27">
      <c r="B64" s="13" t="s">
        <v>45</v>
      </c>
      <c r="C64" s="14">
        <v>1.04E-2</v>
      </c>
      <c r="D64" s="15">
        <v>1</v>
      </c>
      <c r="E64" s="31">
        <v>2.6200000000000001E-2</v>
      </c>
      <c r="F64" s="32">
        <v>1</v>
      </c>
      <c r="G64" s="14">
        <v>4.6899999999999997E-2</v>
      </c>
      <c r="H64" s="15">
        <v>1</v>
      </c>
      <c r="I64" s="31">
        <v>6.9699999999999998E-2</v>
      </c>
      <c r="J64" s="32">
        <v>1</v>
      </c>
      <c r="AA64" s="48"/>
    </row>
    <row r="65" spans="1:27">
      <c r="B65" s="16"/>
      <c r="C65" s="17"/>
      <c r="D65" s="17"/>
      <c r="E65" s="17"/>
      <c r="F65" s="17"/>
      <c r="G65" s="17"/>
      <c r="H65" s="17"/>
      <c r="I65" s="17"/>
      <c r="J65" s="17"/>
      <c r="AA65" s="48"/>
    </row>
    <row r="66" spans="1:27">
      <c r="B66" s="9" t="s">
        <v>37</v>
      </c>
      <c r="C66" s="18">
        <v>7.7999999999999996E-3</v>
      </c>
      <c r="D66" s="19">
        <v>0.74250962693078004</v>
      </c>
      <c r="E66" s="33">
        <v>1.7600000000000001E-2</v>
      </c>
      <c r="F66" s="34">
        <v>0.76035364891914203</v>
      </c>
      <c r="G66" s="18">
        <v>3.9199999999999999E-2</v>
      </c>
      <c r="H66" s="19">
        <v>0.77954167656975604</v>
      </c>
      <c r="I66" s="33">
        <v>5.5599999999999997E-2</v>
      </c>
      <c r="J66" s="34">
        <v>0.78914091852571</v>
      </c>
      <c r="AA66" s="48"/>
    </row>
    <row r="67" spans="1:27">
      <c r="B67" s="12" t="s">
        <v>38</v>
      </c>
      <c r="C67" s="10">
        <v>2.5999999999999999E-3</v>
      </c>
      <c r="D67" s="11">
        <v>0.25749037306922001</v>
      </c>
      <c r="E67" s="29">
        <v>8.6E-3</v>
      </c>
      <c r="F67" s="30">
        <v>0.23964635108085799</v>
      </c>
      <c r="G67" s="10">
        <v>7.7000000000000002E-3</v>
      </c>
      <c r="H67" s="11">
        <v>0.22045832343024399</v>
      </c>
      <c r="I67" s="29">
        <v>1.41E-2</v>
      </c>
      <c r="J67" s="30">
        <v>0.21085908147429</v>
      </c>
      <c r="AA67" s="48"/>
    </row>
    <row r="68" spans="1:27">
      <c r="B68" s="13" t="s">
        <v>45</v>
      </c>
      <c r="C68" s="14">
        <v>1.04E-2</v>
      </c>
      <c r="D68" s="15">
        <v>1</v>
      </c>
      <c r="E68" s="31">
        <v>2.6200000000000001E-2</v>
      </c>
      <c r="F68" s="32">
        <v>1</v>
      </c>
      <c r="G68" s="14">
        <v>4.6899999999999997E-2</v>
      </c>
      <c r="H68" s="15">
        <v>1</v>
      </c>
      <c r="I68" s="31">
        <v>6.9699999999999998E-2</v>
      </c>
      <c r="J68" s="32">
        <v>1</v>
      </c>
      <c r="AA68" s="48"/>
    </row>
    <row r="69" spans="1:27">
      <c r="A69" s="47" t="s">
        <v>47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7">
      <c r="A70" s="47" t="s">
        <v>48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</sheetData>
  <mergeCells count="24">
    <mergeCell ref="AA1:AA68"/>
    <mergeCell ref="A69:Z69"/>
    <mergeCell ref="A70:Z70"/>
    <mergeCell ref="U27:V27"/>
    <mergeCell ref="W27:X27"/>
    <mergeCell ref="Y27:Z27"/>
    <mergeCell ref="C60:D60"/>
    <mergeCell ref="E60:F60"/>
    <mergeCell ref="G60:H60"/>
    <mergeCell ref="I60:J60"/>
    <mergeCell ref="I38:J38"/>
    <mergeCell ref="E38:F38"/>
    <mergeCell ref="G38:H38"/>
    <mergeCell ref="E37:F37"/>
    <mergeCell ref="C38:D38"/>
    <mergeCell ref="C27:D27"/>
    <mergeCell ref="E27:F27"/>
    <mergeCell ref="G27:H27"/>
    <mergeCell ref="K27:L27"/>
    <mergeCell ref="M27:N27"/>
    <mergeCell ref="O27:P27"/>
    <mergeCell ref="Q27:R27"/>
    <mergeCell ref="S27:T27"/>
    <mergeCell ref="I27:J27"/>
  </mergeCells>
  <pageMargins left="0" right="0" top="0" bottom="0.55118110236220474" header="0" footer="0.31496062992125984"/>
  <pageSetup paperSize="9" scale="74" orientation="portrait" verticalDpi="0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נטע לוזון</cp:lastModifiedBy>
  <cp:lastPrinted>2016-08-07T13:00:52Z</cp:lastPrinted>
  <dcterms:created xsi:type="dcterms:W3CDTF">2016-08-07T08:05:35Z</dcterms:created>
  <dcterms:modified xsi:type="dcterms:W3CDTF">2018-01-29T07:21:17Z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