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שיווק דיגיטלי\קבצי אקסל נגישים\מרכיבי תשואה רבעוני\"/>
    </mc:Choice>
  </mc:AlternateContent>
  <bookViews>
    <workbookView xWindow="240" yWindow="135" windowWidth="20115" windowHeight="7485"/>
  </bookViews>
  <sheets>
    <sheet name="פרסום מרכיבי תשואה" sheetId="5" r:id="rId1"/>
  </sheets>
  <definedNames>
    <definedName name="_xlnm.Print_Area" localSheetId="0">'פרסום מרכיבי תשואה'!$B$1:$Z$68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E4" i="5" l="1"/>
  <c r="G4" i="5" s="1"/>
  <c r="E38" i="5"/>
  <c r="C38" i="5"/>
  <c r="C5" i="5"/>
  <c r="I38" i="5"/>
  <c r="G38" i="5"/>
  <c r="I4" i="5" l="1"/>
  <c r="G5" i="5"/>
  <c r="E5" i="5"/>
  <c r="K4" i="5" l="1"/>
  <c r="I5" i="5"/>
  <c r="M4" i="5" l="1"/>
  <c r="K5" i="5"/>
  <c r="O4" i="5" l="1"/>
  <c r="M5" i="5"/>
  <c r="Q4" i="5" l="1"/>
  <c r="O5" i="5"/>
  <c r="S4" i="5" l="1"/>
  <c r="Q5" i="5"/>
  <c r="U4" i="5" l="1"/>
  <c r="S5" i="5"/>
  <c r="W4" i="5" l="1"/>
  <c r="U5" i="5"/>
  <c r="Y4" i="5" l="1"/>
  <c r="W5" i="5"/>
  <c r="Y5" i="5"/>
</calcChain>
</file>

<file path=xl/sharedStrings.xml><?xml version="1.0" encoding="utf-8"?>
<sst xmlns="http://schemas.openxmlformats.org/spreadsheetml/2006/main" count="107" uniqueCount="49">
  <si>
    <t>פירוט תרומת אפיקי ההשקעה לתשואה הכוללת</t>
  </si>
  <si>
    <t>ינואר</t>
  </si>
  <si>
    <t>התרומה לתשואה</t>
  </si>
  <si>
    <t>שיעור מסך הנכסים</t>
  </si>
  <si>
    <t>פברואר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</si>
  <si>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</si>
  <si>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</si>
  <si>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</si>
  <si>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</si>
  <si>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</si>
  <si>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</si>
  <si>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</si>
  <si>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</si>
  <si>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</si>
  <si>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</si>
  <si>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</si>
  <si>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</si>
  <si>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</si>
  <si>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</si>
  <si>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תעודות סל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</si>
  <si>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</si>
  <si>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</si>
  <si>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</si>
  <si>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</si>
  <si>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</si>
  <si>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</si>
  <si>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</si>
  <si>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</si>
  <si>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</si>
  <si>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</si>
  <si>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</si>
  <si>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</si>
  <si>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</si>
  <si>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</si>
  <si>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</si>
  <si>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</si>
  <si>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</si>
  <si>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</si>
  <si>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</si>
  <si>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</si>
  <si>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</si>
  <si>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</si>
  <si>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נתונים לחודש:</t>
  </si>
  <si>
    <t/>
  </si>
  <si>
    <t>330אלטשולר השתלמות אגח ממשלות</t>
  </si>
  <si>
    <t>תשואה מצטברת</t>
  </si>
  <si>
    <t>סוף מידע</t>
  </si>
  <si>
    <t>סוף טבלה</t>
  </si>
  <si>
    <t>סוף קובץ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</si>
</sst>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(* #,##0_);_(* \(#,##0\);_(* &quot;-&quot;_);_(@_)"/>
    <numFmt numFmtId="164" formatCode="_ * #,##0.00_ ;_ * \-#,##0.00_ ;_ * &quot;-&quot;??_ ;_ @_ 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b/>
      <sz val="12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7" fillId="0" borderId="0">
      <alignment horizontal="right"/>
      <protection hidden="1"/>
    </xf>
    <xf numFmtId="166" fontId="7" fillId="0" borderId="0">
      <alignment horizontal="right"/>
      <protection hidden="1"/>
    </xf>
    <xf numFmtId="165" fontId="7" fillId="0" borderId="0">
      <alignment horizontal="right"/>
      <protection hidden="1"/>
    </xf>
    <xf numFmtId="0" fontId="1" fillId="0" borderId="0"/>
    <xf numFmtId="167" fontId="7" fillId="0" borderId="0">
      <alignment horizontal="right"/>
      <protection hidden="1"/>
    </xf>
    <xf numFmtId="168" fontId="7" fillId="0" borderId="0">
      <alignment horizontal="right"/>
      <protection locked="0"/>
    </xf>
    <xf numFmtId="169" fontId="7" fillId="0" borderId="0">
      <alignment horizontal="right"/>
      <protection locked="0"/>
    </xf>
    <xf numFmtId="14" fontId="7" fillId="0" borderId="0">
      <alignment horizontal="right"/>
      <protection locked="0"/>
    </xf>
    <xf numFmtId="14" fontId="7" fillId="0" borderId="0">
      <alignment horizontal="right"/>
      <protection locked="0"/>
    </xf>
    <xf numFmtId="170" fontId="7" fillId="0" borderId="0">
      <alignment horizontal="right"/>
      <protection hidden="1"/>
    </xf>
    <xf numFmtId="171" fontId="7" fillId="0" borderId="0">
      <alignment horizontal="right"/>
      <protection hidden="1"/>
    </xf>
    <xf numFmtId="170" fontId="7" fillId="0" borderId="0">
      <alignment horizontal="right"/>
      <protection hidden="1"/>
    </xf>
    <xf numFmtId="172" fontId="7" fillId="0" borderId="0">
      <alignment horizontal="right"/>
      <protection hidden="1"/>
    </xf>
    <xf numFmtId="172" fontId="7" fillId="0" borderId="0">
      <alignment horizontal="right"/>
      <protection locked="0"/>
    </xf>
    <xf numFmtId="37" fontId="7" fillId="0" borderId="0">
      <alignment horizontal="right"/>
      <protection hidden="1"/>
    </xf>
    <xf numFmtId="170" fontId="7" fillId="0" borderId="0">
      <alignment horizontal="right"/>
      <protection hidden="1"/>
    </xf>
    <xf numFmtId="170" fontId="7" fillId="0" borderId="0">
      <alignment horizontal="right"/>
      <protection hidden="1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164" fontId="1" fillId="0" borderId="0" applyFont="0" applyFill="0" applyBorder="0" applyAlignment="0" applyProtection="0"/>
    <xf numFmtId="17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" fillId="0" borderId="0"/>
    <xf numFmtId="0" fontId="10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1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37" fontId="7" fillId="0" borderId="0"/>
    <xf numFmtId="0" fontId="7" fillId="0" borderId="0" applyNumberFormat="0" applyBorder="0" applyAlignment="0" applyProtection="0"/>
    <xf numFmtId="17" fontId="7" fillId="0" borderId="0">
      <alignment horizontal="right"/>
      <protection locked="0"/>
    </xf>
    <xf numFmtId="0" fontId="7" fillId="0" borderId="0">
      <alignment horizontal="right"/>
      <protection hidden="1"/>
    </xf>
    <xf numFmtId="0" fontId="7" fillId="0" borderId="0">
      <alignment horizontal="right"/>
      <protection hidden="1"/>
    </xf>
    <xf numFmtId="37" fontId="7" fillId="0" borderId="0"/>
    <xf numFmtId="176" fontId="7" fillId="0" borderId="0">
      <alignment horizontal="right"/>
      <protection hidden="1"/>
    </xf>
    <xf numFmtId="0" fontId="7" fillId="0" borderId="0">
      <alignment horizontal="right" readingOrder="2"/>
    </xf>
    <xf numFmtId="0" fontId="7" fillId="0" borderId="0">
      <alignment horizontal="right" readingOrder="2"/>
      <protection hidden="1"/>
    </xf>
    <xf numFmtId="0" fontId="7" fillId="0" borderId="0">
      <alignment horizontal="right"/>
      <protection hidden="1"/>
    </xf>
    <xf numFmtId="37" fontId="7" fillId="0" borderId="0"/>
    <xf numFmtId="17" fontId="7" fillId="0" borderId="0">
      <alignment horizontal="right"/>
      <protection locked="0"/>
    </xf>
    <xf numFmtId="167" fontId="7" fillId="0" borderId="0">
      <alignment horizontal="right" readingOrder="2"/>
      <protection hidden="1"/>
    </xf>
    <xf numFmtId="0" fontId="19" fillId="0" borderId="0">
      <alignment horizontal="right" wrapText="1"/>
    </xf>
  </cellStyleXfs>
  <cellXfs count="49">
    <xf numFmtId="0" fontId="0" fillId="0" borderId="0" xfId="0"/>
    <xf numFmtId="0" fontId="19" fillId="0" borderId="0" xfId="0" applyFont="1"/>
    <xf numFmtId="0" fontId="2" fillId="0" borderId="1" xfId="0" applyFont="1" applyBorder="1"/>
    <xf numFmtId="17" fontId="3" fillId="2" borderId="2" xfId="0" applyNumberFormat="1" applyFont="1" applyFill="1" applyBorder="1" applyAlignment="1">
      <alignment horizontal="centerContinuous"/>
    </xf>
    <xf numFmtId="17" fontId="2" fillId="2" borderId="3" xfId="0" applyNumberFormat="1" applyFont="1" applyFill="1" applyBorder="1" applyAlignment="1">
      <alignment horizontal="centerContinuous"/>
    </xf>
    <xf numFmtId="0" fontId="4" fillId="0" borderId="0" xfId="0" applyFont="1"/>
    <xf numFmtId="0" fontId="2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6" fillId="0" borderId="1" xfId="0" applyFont="1" applyBorder="1"/>
    <xf numFmtId="0" fontId="20" fillId="0" borderId="0" xfId="0" applyFont="1"/>
    <xf numFmtId="17" fontId="3" fillId="4" borderId="2" xfId="0" applyNumberFormat="1" applyFont="1" applyFill="1" applyBorder="1" applyAlignment="1">
      <alignment horizontal="centerContinuous"/>
    </xf>
    <xf numFmtId="17" fontId="2" fillId="4" borderId="3" xfId="0" applyNumberFormat="1" applyFont="1" applyFill="1" applyBorder="1" applyAlignment="1">
      <alignment horizontal="centerContinuous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0" fontId="2" fillId="4" borderId="5" xfId="421" applyNumberFormat="1" applyFont="1" applyFill="1" applyBorder="1"/>
    <xf numFmtId="10" fontId="2" fillId="4" borderId="6" xfId="421" applyNumberFormat="1" applyFont="1" applyFill="1" applyBorder="1"/>
    <xf numFmtId="10" fontId="3" fillId="4" borderId="10" xfId="421" applyNumberFormat="1" applyFont="1" applyFill="1" applyBorder="1"/>
    <xf numFmtId="10" fontId="3" fillId="4" borderId="11" xfId="421" applyNumberFormat="1" applyFont="1" applyFill="1" applyBorder="1"/>
    <xf numFmtId="10" fontId="2" fillId="4" borderId="2" xfId="421" applyNumberFormat="1" applyFont="1" applyFill="1" applyBorder="1"/>
    <xf numFmtId="10" fontId="2" fillId="4" borderId="3" xfId="421" applyNumberFormat="1" applyFont="1" applyFill="1" applyBorder="1"/>
    <xf numFmtId="0" fontId="19" fillId="5" borderId="0" xfId="0" applyFont="1" applyFill="1"/>
    <xf numFmtId="0" fontId="19" fillId="6" borderId="0" xfId="0" applyFont="1" applyFill="1"/>
    <xf numFmtId="0" fontId="3" fillId="7" borderId="12" xfId="0" applyFont="1" applyFill="1" applyBorder="1"/>
    <xf numFmtId="3" fontId="3" fillId="4" borderId="16" xfId="421" applyNumberFormat="1" applyFont="1" applyFill="1" applyBorder="1" applyAlignment="1">
      <alignment horizontal="center"/>
    </xf>
    <xf numFmtId="3" fontId="3" fillId="4" borderId="17" xfId="421" applyNumberFormat="1" applyFont="1" applyFill="1" applyBorder="1" applyAlignment="1">
      <alignment horizontal="center"/>
    </xf>
    <xf numFmtId="3" fontId="3" fillId="2" borderId="16" xfId="421" applyNumberFormat="1" applyFont="1" applyFill="1" applyBorder="1" applyAlignment="1">
      <alignment horizontal="center"/>
    </xf>
    <xf numFmtId="3" fontId="3" fillId="2" borderId="17" xfId="421" applyNumberFormat="1" applyFont="1" applyFill="1" applyBorder="1" applyAlignment="1">
      <alignment horizontal="center"/>
    </xf>
    <xf numFmtId="17" fontId="3" fillId="4" borderId="13" xfId="0" applyNumberFormat="1" applyFont="1" applyFill="1" applyBorder="1" applyAlignment="1">
      <alignment horizontal="center"/>
    </xf>
    <xf numFmtId="17" fontId="3" fillId="4" borderId="14" xfId="0" applyNumberFormat="1" applyFont="1" applyFill="1" applyBorder="1" applyAlignment="1">
      <alignment horizontal="center"/>
    </xf>
    <xf numFmtId="17" fontId="3" fillId="2" borderId="13" xfId="0" applyNumberFormat="1" applyFont="1" applyFill="1" applyBorder="1" applyAlignment="1">
      <alignment horizontal="center"/>
    </xf>
    <xf numFmtId="17" fontId="3" fillId="2" borderId="14" xfId="0" applyNumberFormat="1" applyFont="1" applyFill="1" applyBorder="1" applyAlignment="1">
      <alignment horizontal="center"/>
    </xf>
    <xf numFmtId="0" fontId="19" fillId="6" borderId="15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</cellXfs>
  <cellStyles count="504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6" xfId="376"/>
    <cellStyle name="Normal 77" xfId="377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0"/>
  <sheetViews>
    <sheetView rightToLeft="1" tabSelected="1" topLeftCell="A46" workbookViewId="0">
      <selection activeCell="K77" sqref="K77"/>
    </sheetView>
  </sheetViews>
  <sheetFormatPr defaultColWidth="9.125" defaultRowHeight="15"/>
  <cols>
    <col min="1" max="1" width="2.125" style="1" customWidth="1"/>
    <col min="2" max="2" width="31.25" style="1" customWidth="1"/>
    <col min="3" max="3" width="9.625" style="1" customWidth="1"/>
    <col min="4" max="4" width="10" style="1" customWidth="1"/>
    <col min="5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1" width="8.25" style="1" customWidth="1"/>
    <col min="12" max="12" width="9.125" style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2:31" ht="18.75">
      <c r="B1" s="20" t="s">
        <v>0</v>
      </c>
      <c r="AA1" s="48" t="s">
        <v>46</v>
      </c>
    </row>
    <row r="2" spans="2:31" ht="18.75">
      <c r="B2" s="21" t="s">
        <v>43</v>
      </c>
      <c r="AA2" s="48"/>
    </row>
    <row r="3" spans="2:31" ht="18.75">
      <c r="B3" s="22" t="s">
        <v>44</v>
      </c>
      <c r="C3" s="24" t="s">
        <v>41</v>
      </c>
      <c r="AA3" s="48"/>
    </row>
    <row r="4" spans="2:31">
      <c r="B4" s="2">
        <v>2017</v>
      </c>
      <c r="C4" s="24">
        <v>5</v>
      </c>
      <c r="D4" s="24"/>
      <c r="E4" s="24">
        <f>C4+1</f>
        <v>6</v>
      </c>
      <c r="F4" s="24"/>
      <c r="G4" s="24">
        <f>E4+1</f>
        <v>7</v>
      </c>
      <c r="H4" s="24"/>
      <c r="I4" s="24">
        <f>G4+1</f>
        <v>8</v>
      </c>
      <c r="J4" s="24"/>
      <c r="K4" s="24">
        <f>I4+1</f>
        <v>9</v>
      </c>
      <c r="L4" s="24"/>
      <c r="M4" s="24">
        <f>K4+1</f>
        <v>10</v>
      </c>
      <c r="N4" s="24"/>
      <c r="O4" s="24">
        <f>M4+1</f>
        <v>11</v>
      </c>
      <c r="P4" s="24"/>
      <c r="Q4" s="24">
        <f>O4+1</f>
        <v>12</v>
      </c>
      <c r="R4" s="24"/>
      <c r="S4" s="24">
        <f>Q4+1</f>
        <v>13</v>
      </c>
      <c r="T4" s="24"/>
      <c r="U4" s="24">
        <f>S4+1</f>
        <v>14</v>
      </c>
      <c r="V4" s="24"/>
      <c r="W4" s="24">
        <f>U4+1</f>
        <v>15</v>
      </c>
      <c r="X4" s="24"/>
      <c r="Y4" s="24">
        <f>W4+1</f>
        <v>16</v>
      </c>
      <c r="Z4" s="24"/>
      <c r="AA4" s="48"/>
      <c r="AE4" s="1">
        <v>2016</v>
      </c>
    </row>
    <row r="5" spans="2:31" ht="15.75">
      <c r="B5" s="23" t="s">
        <v>42</v>
      </c>
      <c r="C5" s="3" t="str">
        <f ca="1">CONCATENATE(INDIRECT(CONCATENATE($C$3,C4))," ",$B$4)</f>
        <v>ינואר 2017</v>
      </c>
      <c r="D5" s="4"/>
      <c r="E5" s="25" t="str">
        <f ca="1">CONCATENATE(INDIRECT(CONCATENATE($C$3,E4))," ",$B$4)</f>
        <v>פברואר 2017</v>
      </c>
      <c r="F5" s="26"/>
      <c r="G5" s="3" t="str">
        <f ca="1">CONCATENATE(INDIRECT(CONCATENATE($C$3,G4))," ",$B$4)</f>
        <v>מרץ 2017</v>
      </c>
      <c r="H5" s="4"/>
      <c r="I5" s="25" t="str">
        <f ca="1">CONCATENATE(INDIRECT(CONCATENATE($C$3,I4))," ",$B$4)</f>
        <v>אפריל 2017</v>
      </c>
      <c r="J5" s="26"/>
      <c r="K5" s="3" t="str">
        <f ca="1">CONCATENATE(INDIRECT(CONCATENATE($C$3,K4))," ",$B$4)</f>
        <v>מאי 2017</v>
      </c>
      <c r="L5" s="4"/>
      <c r="M5" s="25" t="str">
        <f ca="1">CONCATENATE(INDIRECT(CONCATENATE($C$3,M4))," ",$B$4)</f>
        <v>יוני 2017</v>
      </c>
      <c r="N5" s="26"/>
      <c r="O5" s="3" t="str">
        <f ca="1">CONCATENATE(INDIRECT(CONCATENATE($C$3,O4))," ",$B$4)</f>
        <v>יולי 2017</v>
      </c>
      <c r="P5" s="4"/>
      <c r="Q5" s="25" t="str">
        <f ca="1">CONCATENATE(INDIRECT(CONCATENATE($C$3,Q4))," ",$B$4)</f>
        <v>אוגוסט 2017</v>
      </c>
      <c r="R5" s="26"/>
      <c r="S5" s="3" t="str">
        <f ca="1">CONCATENATE(INDIRECT(CONCATENATE($C$3,S4))," ",$B$4)</f>
        <v>ספטמבר 2017</v>
      </c>
      <c r="T5" s="4"/>
      <c r="U5" s="25" t="str">
        <f ca="1">CONCATENATE(INDIRECT(CONCATENATE($C$3,U4))," ",$B$4)</f>
        <v>אוקטובר 2017</v>
      </c>
      <c r="V5" s="26"/>
      <c r="W5" s="3" t="str">
        <f ca="1">CONCATENATE(INDIRECT(CONCATENATE($C$3,W4))," ",$B$4)</f>
        <v>נובמבר 2017</v>
      </c>
      <c r="X5" s="4"/>
      <c r="Y5" s="25" t="str">
        <f ca="1">CONCATENATE(INDIRECT(CONCATENATE($C$3,Y4))," ",$B$4)</f>
        <v>דצמבר 2017</v>
      </c>
      <c r="Z5" s="26"/>
      <c r="AA5" s="48"/>
      <c r="AE5" s="5" t="s">
        <v>1</v>
      </c>
    </row>
    <row r="6" spans="2:31" ht="30">
      <c r="B6" s="6"/>
      <c r="C6" s="7" t="s">
        <v>2</v>
      </c>
      <c r="D6" s="8" t="s">
        <v>3</v>
      </c>
      <c r="E6" s="27" t="s">
        <v>2</v>
      </c>
      <c r="F6" s="28" t="s">
        <v>3</v>
      </c>
      <c r="G6" s="7" t="s">
        <v>2</v>
      </c>
      <c r="H6" s="8" t="s">
        <v>3</v>
      </c>
      <c r="I6" s="27" t="s">
        <v>2</v>
      </c>
      <c r="J6" s="28" t="s">
        <v>3</v>
      </c>
      <c r="K6" s="7" t="s">
        <v>2</v>
      </c>
      <c r="L6" s="8" t="s">
        <v>3</v>
      </c>
      <c r="M6" s="27" t="s">
        <v>2</v>
      </c>
      <c r="N6" s="28" t="s">
        <v>3</v>
      </c>
      <c r="O6" s="7" t="s">
        <v>2</v>
      </c>
      <c r="P6" s="8" t="s">
        <v>3</v>
      </c>
      <c r="Q6" s="27" t="s">
        <v>2</v>
      </c>
      <c r="R6" s="28" t="s">
        <v>3</v>
      </c>
      <c r="S6" s="7" t="s">
        <v>2</v>
      </c>
      <c r="T6" s="8" t="s">
        <v>3</v>
      </c>
      <c r="U6" s="27" t="s">
        <v>2</v>
      </c>
      <c r="V6" s="28" t="s">
        <v>3</v>
      </c>
      <c r="W6" s="7" t="s">
        <v>2</v>
      </c>
      <c r="X6" s="8" t="s">
        <v>3</v>
      </c>
      <c r="Y6" s="27" t="s">
        <v>2</v>
      </c>
      <c r="Z6" s="28" t="s">
        <v>3</v>
      </c>
      <c r="AA6" s="48"/>
      <c r="AE6" s="5" t="s">
        <v>4</v>
      </c>
    </row>
    <row r="7" spans="2:31">
      <c r="B7" s="9" t="s">
        <v>5</v>
      </c>
      <c r="C7" s="10">
        <v>1E-4</v>
      </c>
      <c r="D7" s="11">
        <v>3.51119284535844E-2</v>
      </c>
      <c r="E7" s="29">
        <v>0</v>
      </c>
      <c r="F7" s="30">
        <v>2.3830446657603001E-2</v>
      </c>
      <c r="G7" s="10">
        <v>2.9999999999999997E-4</v>
      </c>
      <c r="H7" s="11">
        <v>1.4111548244679299E-2</v>
      </c>
      <c r="I7" s="29">
        <v>0</v>
      </c>
      <c r="J7" s="30">
        <v>1.99025066325716E-2</v>
      </c>
      <c r="K7" s="10">
        <v>0</v>
      </c>
      <c r="L7" s="11">
        <v>2.9849499754451399E-2</v>
      </c>
      <c r="M7" s="29">
        <v>-5.0000000000000001E-4</v>
      </c>
      <c r="N7" s="30">
        <v>2.3320563699301401E-2</v>
      </c>
      <c r="O7" s="10">
        <v>0</v>
      </c>
      <c r="P7" s="11">
        <v>4.7313249787095897E-2</v>
      </c>
      <c r="Q7" s="29">
        <v>0</v>
      </c>
      <c r="R7" s="30">
        <v>3.2305518967877998E-2</v>
      </c>
      <c r="S7" s="10">
        <v>0</v>
      </c>
      <c r="T7" s="11">
        <v>3.4234230873438097E-2</v>
      </c>
      <c r="U7" s="29">
        <v>0</v>
      </c>
      <c r="V7" s="30">
        <v>4.1865342272369502E-2</v>
      </c>
      <c r="W7" s="10">
        <v>0</v>
      </c>
      <c r="X7" s="11">
        <v>3.1587987571551297E-2</v>
      </c>
      <c r="Y7" s="29">
        <v>0</v>
      </c>
      <c r="Z7" s="30">
        <v>2.83959365664865E-2</v>
      </c>
      <c r="AA7" s="48"/>
      <c r="AE7" s="5" t="s">
        <v>6</v>
      </c>
    </row>
    <row r="8" spans="2:31">
      <c r="B8" s="12" t="s">
        <v>7</v>
      </c>
      <c r="C8" s="10">
        <v>-1.6000000000000001E-3</v>
      </c>
      <c r="D8" s="11">
        <v>0.96499393857869997</v>
      </c>
      <c r="E8" s="29">
        <v>-1.6000000000000001E-3</v>
      </c>
      <c r="F8" s="30">
        <v>0.97692287394905197</v>
      </c>
      <c r="G8" s="10">
        <v>4.1000000000000003E-3</v>
      </c>
      <c r="H8" s="11">
        <v>0.98611499149406201</v>
      </c>
      <c r="I8" s="29">
        <v>6.0000000000000001E-3</v>
      </c>
      <c r="J8" s="30">
        <v>0.98090299716066198</v>
      </c>
      <c r="K8" s="10">
        <v>5.4000000000000003E-3</v>
      </c>
      <c r="L8" s="11">
        <v>0.97027656044603605</v>
      </c>
      <c r="M8" s="29">
        <v>-3.8E-3</v>
      </c>
      <c r="N8" s="30">
        <v>0.97729257530538705</v>
      </c>
      <c r="O8" s="10">
        <v>0.01</v>
      </c>
      <c r="P8" s="11">
        <v>0.95268528090287896</v>
      </c>
      <c r="Q8" s="29">
        <v>7.1000000000000004E-3</v>
      </c>
      <c r="R8" s="30">
        <v>0.96490612376001095</v>
      </c>
      <c r="S8" s="10">
        <v>-2.7000000000000001E-3</v>
      </c>
      <c r="T8" s="11">
        <v>0.961417126591946</v>
      </c>
      <c r="U8" s="29">
        <v>3.5000000000000001E-3</v>
      </c>
      <c r="V8" s="30">
        <v>0.95370964823522697</v>
      </c>
      <c r="W8" s="10">
        <v>3.3999999999999998E-3</v>
      </c>
      <c r="X8" s="11">
        <v>0.96497119496011496</v>
      </c>
      <c r="Y8" s="29">
        <v>5.5999999999999999E-3</v>
      </c>
      <c r="Z8" s="30">
        <v>0.96902660213672598</v>
      </c>
      <c r="AA8" s="48"/>
      <c r="AE8" s="5" t="s">
        <v>8</v>
      </c>
    </row>
    <row r="9" spans="2:31">
      <c r="B9" s="12" t="s">
        <v>9</v>
      </c>
      <c r="C9" s="10">
        <v>0</v>
      </c>
      <c r="D9" s="11">
        <v>0</v>
      </c>
      <c r="E9" s="29">
        <v>0</v>
      </c>
      <c r="F9" s="30">
        <v>0</v>
      </c>
      <c r="G9" s="10">
        <v>0</v>
      </c>
      <c r="H9" s="11">
        <v>0</v>
      </c>
      <c r="I9" s="29">
        <v>0</v>
      </c>
      <c r="J9" s="30">
        <v>0</v>
      </c>
      <c r="K9" s="10">
        <v>0</v>
      </c>
      <c r="L9" s="11">
        <v>0</v>
      </c>
      <c r="M9" s="29">
        <v>0</v>
      </c>
      <c r="N9" s="30">
        <v>0</v>
      </c>
      <c r="O9" s="10">
        <v>0</v>
      </c>
      <c r="P9" s="11">
        <v>0</v>
      </c>
      <c r="Q9" s="29">
        <v>0</v>
      </c>
      <c r="R9" s="30">
        <v>0</v>
      </c>
      <c r="S9" s="10">
        <v>0</v>
      </c>
      <c r="T9" s="11">
        <v>0</v>
      </c>
      <c r="U9" s="29">
        <v>0</v>
      </c>
      <c r="V9" s="30">
        <v>0</v>
      </c>
      <c r="W9" s="10">
        <v>0</v>
      </c>
      <c r="X9" s="11">
        <v>0</v>
      </c>
      <c r="Y9" s="29">
        <v>0</v>
      </c>
      <c r="Z9" s="30">
        <v>0</v>
      </c>
      <c r="AA9" s="48"/>
      <c r="AE9" s="5" t="s">
        <v>10</v>
      </c>
    </row>
    <row r="10" spans="2:31">
      <c r="B10" s="12" t="s">
        <v>11</v>
      </c>
      <c r="C10" s="10">
        <v>0</v>
      </c>
      <c r="D10" s="11">
        <v>0</v>
      </c>
      <c r="E10" s="29">
        <v>0</v>
      </c>
      <c r="F10" s="30">
        <v>0</v>
      </c>
      <c r="G10" s="10">
        <v>0</v>
      </c>
      <c r="H10" s="11">
        <v>0</v>
      </c>
      <c r="I10" s="29">
        <v>0</v>
      </c>
      <c r="J10" s="30">
        <v>0</v>
      </c>
      <c r="K10" s="10">
        <v>0</v>
      </c>
      <c r="L10" s="11">
        <v>0</v>
      </c>
      <c r="M10" s="29">
        <v>0</v>
      </c>
      <c r="N10" s="30">
        <v>0</v>
      </c>
      <c r="O10" s="10">
        <v>0</v>
      </c>
      <c r="P10" s="11">
        <v>0</v>
      </c>
      <c r="Q10" s="29">
        <v>0</v>
      </c>
      <c r="R10" s="30">
        <v>0</v>
      </c>
      <c r="S10" s="10">
        <v>0</v>
      </c>
      <c r="T10" s="11">
        <v>0</v>
      </c>
      <c r="U10" s="29">
        <v>0</v>
      </c>
      <c r="V10" s="30">
        <v>0</v>
      </c>
      <c r="W10" s="10">
        <v>0</v>
      </c>
      <c r="X10" s="11">
        <v>0</v>
      </c>
      <c r="Y10" s="29">
        <v>0</v>
      </c>
      <c r="Z10" s="30">
        <v>0</v>
      </c>
      <c r="AA10" s="48"/>
      <c r="AE10" s="5" t="s">
        <v>12</v>
      </c>
    </row>
    <row r="11" spans="2:31">
      <c r="B11" s="12" t="s">
        <v>13</v>
      </c>
      <c r="C11" s="10">
        <v>0</v>
      </c>
      <c r="D11" s="11">
        <v>0</v>
      </c>
      <c r="E11" s="29">
        <v>0</v>
      </c>
      <c r="F11" s="30">
        <v>0</v>
      </c>
      <c r="G11" s="10">
        <v>0</v>
      </c>
      <c r="H11" s="11">
        <v>0</v>
      </c>
      <c r="I11" s="29">
        <v>0</v>
      </c>
      <c r="J11" s="30">
        <v>0</v>
      </c>
      <c r="K11" s="10">
        <v>0</v>
      </c>
      <c r="L11" s="11">
        <v>0</v>
      </c>
      <c r="M11" s="29">
        <v>0</v>
      </c>
      <c r="N11" s="30">
        <v>0</v>
      </c>
      <c r="O11" s="10">
        <v>0</v>
      </c>
      <c r="P11" s="11">
        <v>0</v>
      </c>
      <c r="Q11" s="29">
        <v>0</v>
      </c>
      <c r="R11" s="30">
        <v>0</v>
      </c>
      <c r="S11" s="10">
        <v>0</v>
      </c>
      <c r="T11" s="11">
        <v>0</v>
      </c>
      <c r="U11" s="29">
        <v>0</v>
      </c>
      <c r="V11" s="30">
        <v>0</v>
      </c>
      <c r="W11" s="10">
        <v>0</v>
      </c>
      <c r="X11" s="11">
        <v>0</v>
      </c>
      <c r="Y11" s="29">
        <v>0</v>
      </c>
      <c r="Z11" s="30">
        <v>0</v>
      </c>
      <c r="AA11" s="48"/>
      <c r="AE11" s="5" t="s">
        <v>14</v>
      </c>
    </row>
    <row r="12" spans="2:31">
      <c r="B12" s="12" t="s">
        <v>15</v>
      </c>
      <c r="C12" s="10">
        <v>0</v>
      </c>
      <c r="D12" s="11">
        <v>0</v>
      </c>
      <c r="E12" s="29">
        <v>0</v>
      </c>
      <c r="F12" s="30">
        <v>0</v>
      </c>
      <c r="G12" s="10">
        <v>0</v>
      </c>
      <c r="H12" s="11">
        <v>0</v>
      </c>
      <c r="I12" s="29">
        <v>0</v>
      </c>
      <c r="J12" s="30">
        <v>0</v>
      </c>
      <c r="K12" s="10">
        <v>0</v>
      </c>
      <c r="L12" s="11">
        <v>0</v>
      </c>
      <c r="M12" s="29">
        <v>0</v>
      </c>
      <c r="N12" s="30">
        <v>0</v>
      </c>
      <c r="O12" s="10">
        <v>0</v>
      </c>
      <c r="P12" s="11">
        <v>0</v>
      </c>
      <c r="Q12" s="29">
        <v>0</v>
      </c>
      <c r="R12" s="30">
        <v>0</v>
      </c>
      <c r="S12" s="10">
        <v>0</v>
      </c>
      <c r="T12" s="11">
        <v>0</v>
      </c>
      <c r="U12" s="29">
        <v>0</v>
      </c>
      <c r="V12" s="30">
        <v>0</v>
      </c>
      <c r="W12" s="10">
        <v>0</v>
      </c>
      <c r="X12" s="11">
        <v>0</v>
      </c>
      <c r="Y12" s="29">
        <v>0</v>
      </c>
      <c r="Z12" s="30">
        <v>0</v>
      </c>
      <c r="AA12" s="48"/>
      <c r="AE12" s="5" t="s">
        <v>16</v>
      </c>
    </row>
    <row r="13" spans="2:31">
      <c r="B13" s="12" t="s">
        <v>17</v>
      </c>
      <c r="C13" s="10">
        <v>0</v>
      </c>
      <c r="D13" s="11">
        <v>0</v>
      </c>
      <c r="E13" s="29">
        <v>0</v>
      </c>
      <c r="F13" s="30">
        <v>0</v>
      </c>
      <c r="G13" s="10">
        <v>0</v>
      </c>
      <c r="H13" s="11">
        <v>0</v>
      </c>
      <c r="I13" s="29">
        <v>0</v>
      </c>
      <c r="J13" s="30">
        <v>0</v>
      </c>
      <c r="K13" s="10">
        <v>0</v>
      </c>
      <c r="L13" s="11">
        <v>0</v>
      </c>
      <c r="M13" s="29">
        <v>0</v>
      </c>
      <c r="N13" s="30">
        <v>0</v>
      </c>
      <c r="O13" s="10">
        <v>0</v>
      </c>
      <c r="P13" s="11">
        <v>0</v>
      </c>
      <c r="Q13" s="29">
        <v>0</v>
      </c>
      <c r="R13" s="30">
        <v>0</v>
      </c>
      <c r="S13" s="10">
        <v>0</v>
      </c>
      <c r="T13" s="11">
        <v>0</v>
      </c>
      <c r="U13" s="29">
        <v>0</v>
      </c>
      <c r="V13" s="30">
        <v>0</v>
      </c>
      <c r="W13" s="10">
        <v>0</v>
      </c>
      <c r="X13" s="11">
        <v>0</v>
      </c>
      <c r="Y13" s="29">
        <v>0</v>
      </c>
      <c r="Z13" s="30">
        <v>0</v>
      </c>
      <c r="AA13" s="48"/>
      <c r="AE13" s="5" t="s">
        <v>18</v>
      </c>
    </row>
    <row r="14" spans="2:31">
      <c r="B14" s="12" t="s">
        <v>19</v>
      </c>
      <c r="C14" s="10">
        <v>0</v>
      </c>
      <c r="D14" s="11">
        <v>0</v>
      </c>
      <c r="E14" s="29">
        <v>0</v>
      </c>
      <c r="F14" s="30">
        <v>0</v>
      </c>
      <c r="G14" s="10">
        <v>0</v>
      </c>
      <c r="H14" s="11">
        <v>0</v>
      </c>
      <c r="I14" s="29">
        <v>0</v>
      </c>
      <c r="J14" s="30">
        <v>0</v>
      </c>
      <c r="K14" s="10">
        <v>0</v>
      </c>
      <c r="L14" s="11">
        <v>0</v>
      </c>
      <c r="M14" s="29">
        <v>0</v>
      </c>
      <c r="N14" s="30">
        <v>0</v>
      </c>
      <c r="O14" s="10">
        <v>0</v>
      </c>
      <c r="P14" s="11">
        <v>0</v>
      </c>
      <c r="Q14" s="29">
        <v>0</v>
      </c>
      <c r="R14" s="30">
        <v>0</v>
      </c>
      <c r="S14" s="10">
        <v>0</v>
      </c>
      <c r="T14" s="11">
        <v>0</v>
      </c>
      <c r="U14" s="29">
        <v>0</v>
      </c>
      <c r="V14" s="30">
        <v>0</v>
      </c>
      <c r="W14" s="10">
        <v>0</v>
      </c>
      <c r="X14" s="11">
        <v>0</v>
      </c>
      <c r="Y14" s="29">
        <v>0</v>
      </c>
      <c r="Z14" s="30">
        <v>0</v>
      </c>
      <c r="AA14" s="48"/>
      <c r="AE14" s="5" t="s">
        <v>20</v>
      </c>
    </row>
    <row r="15" spans="2:31">
      <c r="B15" s="12" t="s">
        <v>21</v>
      </c>
      <c r="C15" s="10">
        <v>0</v>
      </c>
      <c r="D15" s="11">
        <v>0</v>
      </c>
      <c r="E15" s="29">
        <v>0</v>
      </c>
      <c r="F15" s="30">
        <v>0</v>
      </c>
      <c r="G15" s="10">
        <v>0</v>
      </c>
      <c r="H15" s="11">
        <v>0</v>
      </c>
      <c r="I15" s="29">
        <v>0</v>
      </c>
      <c r="J15" s="30">
        <v>0</v>
      </c>
      <c r="K15" s="10">
        <v>0</v>
      </c>
      <c r="L15" s="11">
        <v>0</v>
      </c>
      <c r="M15" s="29">
        <v>0</v>
      </c>
      <c r="N15" s="30">
        <v>0</v>
      </c>
      <c r="O15" s="10">
        <v>0</v>
      </c>
      <c r="P15" s="11">
        <v>0</v>
      </c>
      <c r="Q15" s="29">
        <v>0</v>
      </c>
      <c r="R15" s="30">
        <v>0</v>
      </c>
      <c r="S15" s="10">
        <v>0</v>
      </c>
      <c r="T15" s="11">
        <v>0</v>
      </c>
      <c r="U15" s="29">
        <v>0</v>
      </c>
      <c r="V15" s="30">
        <v>0</v>
      </c>
      <c r="W15" s="10">
        <v>0</v>
      </c>
      <c r="X15" s="11">
        <v>0</v>
      </c>
      <c r="Y15" s="29">
        <v>0</v>
      </c>
      <c r="Z15" s="30">
        <v>0</v>
      </c>
      <c r="AA15" s="48"/>
      <c r="AE15" s="5" t="s">
        <v>22</v>
      </c>
    </row>
    <row r="16" spans="2:31">
      <c r="B16" s="12" t="s">
        <v>23</v>
      </c>
      <c r="C16" s="10">
        <v>0</v>
      </c>
      <c r="D16" s="11">
        <v>0</v>
      </c>
      <c r="E16" s="29">
        <v>0</v>
      </c>
      <c r="F16" s="30">
        <v>0</v>
      </c>
      <c r="G16" s="10">
        <v>0</v>
      </c>
      <c r="H16" s="11">
        <v>0</v>
      </c>
      <c r="I16" s="29">
        <v>0</v>
      </c>
      <c r="J16" s="30">
        <v>0</v>
      </c>
      <c r="K16" s="10">
        <v>0</v>
      </c>
      <c r="L16" s="11">
        <v>0</v>
      </c>
      <c r="M16" s="29">
        <v>0</v>
      </c>
      <c r="N16" s="30">
        <v>0</v>
      </c>
      <c r="O16" s="10">
        <v>0</v>
      </c>
      <c r="P16" s="11">
        <v>0</v>
      </c>
      <c r="Q16" s="29">
        <v>0</v>
      </c>
      <c r="R16" s="30">
        <v>0</v>
      </c>
      <c r="S16" s="10">
        <v>0</v>
      </c>
      <c r="T16" s="11">
        <v>0</v>
      </c>
      <c r="U16" s="29">
        <v>0</v>
      </c>
      <c r="V16" s="30">
        <v>0</v>
      </c>
      <c r="W16" s="10">
        <v>0</v>
      </c>
      <c r="X16" s="11">
        <v>0</v>
      </c>
      <c r="Y16" s="29">
        <v>0</v>
      </c>
      <c r="Z16" s="30">
        <v>0</v>
      </c>
      <c r="AA16" s="48"/>
      <c r="AE16" s="5" t="s">
        <v>24</v>
      </c>
    </row>
    <row r="17" spans="2:31">
      <c r="B17" s="12" t="s">
        <v>25</v>
      </c>
      <c r="C17" s="10">
        <v>0</v>
      </c>
      <c r="D17" s="11">
        <v>0</v>
      </c>
      <c r="E17" s="29">
        <v>0</v>
      </c>
      <c r="F17" s="30">
        <v>0</v>
      </c>
      <c r="G17" s="10">
        <v>0</v>
      </c>
      <c r="H17" s="11">
        <v>0</v>
      </c>
      <c r="I17" s="29">
        <v>0</v>
      </c>
      <c r="J17" s="30">
        <v>0</v>
      </c>
      <c r="K17" s="10">
        <v>0</v>
      </c>
      <c r="L17" s="11">
        <v>0</v>
      </c>
      <c r="M17" s="29">
        <v>0</v>
      </c>
      <c r="N17" s="30">
        <v>0</v>
      </c>
      <c r="O17" s="10">
        <v>0</v>
      </c>
      <c r="P17" s="11">
        <v>0</v>
      </c>
      <c r="Q17" s="29">
        <v>0</v>
      </c>
      <c r="R17" s="30">
        <v>0</v>
      </c>
      <c r="S17" s="10">
        <v>0</v>
      </c>
      <c r="T17" s="11">
        <v>0</v>
      </c>
      <c r="U17" s="29">
        <v>0</v>
      </c>
      <c r="V17" s="30">
        <v>0</v>
      </c>
      <c r="W17" s="10">
        <v>0</v>
      </c>
      <c r="X17" s="11">
        <v>0</v>
      </c>
      <c r="Y17" s="29">
        <v>0</v>
      </c>
      <c r="Z17" s="30">
        <v>0</v>
      </c>
      <c r="AA17" s="48"/>
      <c r="AE17" s="5"/>
    </row>
    <row r="18" spans="2:31">
      <c r="B18" s="12" t="s">
        <v>26</v>
      </c>
      <c r="C18" s="10">
        <v>-9.9999999999999896E-5</v>
      </c>
      <c r="D18" s="11">
        <v>-7.3979416737090901E-4</v>
      </c>
      <c r="E18" s="29">
        <v>-5.9999999999999995E-4</v>
      </c>
      <c r="F18" s="30">
        <v>-6.6823337088118596E-4</v>
      </c>
      <c r="G18" s="10">
        <v>1.1999999999999999E-3</v>
      </c>
      <c r="H18" s="11">
        <v>-8.6149333596449197E-4</v>
      </c>
      <c r="I18" s="29">
        <v>-5.9999999999999897E-4</v>
      </c>
      <c r="J18" s="30">
        <v>-1.4240981587441801E-3</v>
      </c>
      <c r="K18" s="10">
        <v>-2.9999999999999997E-4</v>
      </c>
      <c r="L18" s="11">
        <v>-7.57335241343577E-4</v>
      </c>
      <c r="M18" s="29">
        <v>-8.9999999999999998E-4</v>
      </c>
      <c r="N18" s="30">
        <v>-1.22864456785633E-3</v>
      </c>
      <c r="O18" s="10">
        <v>5.9999999999999995E-4</v>
      </c>
      <c r="P18" s="11">
        <v>-6.2425342724472198E-4</v>
      </c>
      <c r="Q18" s="29">
        <v>-2.0999999999999999E-3</v>
      </c>
      <c r="R18" s="30">
        <v>-4.3046526308550102E-4</v>
      </c>
      <c r="S18" s="10">
        <v>1.6000000000000001E-3</v>
      </c>
      <c r="T18" s="11">
        <v>1.19082870138608E-3</v>
      </c>
      <c r="U18" s="29">
        <v>1E-4</v>
      </c>
      <c r="V18" s="30">
        <v>1.2934049434650599E-3</v>
      </c>
      <c r="W18" s="10">
        <v>-2.0000000000000001E-4</v>
      </c>
      <c r="X18" s="11">
        <v>3.2533635559637398E-4</v>
      </c>
      <c r="Y18" s="29">
        <v>-8.0000000000000004E-4</v>
      </c>
      <c r="Z18" s="30">
        <v>-4.8556260755928699E-4</v>
      </c>
      <c r="AA18" s="48"/>
      <c r="AE18" s="5"/>
    </row>
    <row r="19" spans="2:31">
      <c r="B19" s="12" t="s">
        <v>27</v>
      </c>
      <c r="C19" s="10">
        <v>0</v>
      </c>
      <c r="D19" s="11">
        <v>0</v>
      </c>
      <c r="E19" s="29">
        <v>0</v>
      </c>
      <c r="F19" s="30">
        <v>0</v>
      </c>
      <c r="G19" s="10">
        <v>0</v>
      </c>
      <c r="H19" s="11">
        <v>0</v>
      </c>
      <c r="I19" s="29">
        <v>0</v>
      </c>
      <c r="J19" s="30">
        <v>0</v>
      </c>
      <c r="K19" s="10">
        <v>0</v>
      </c>
      <c r="L19" s="11">
        <v>0</v>
      </c>
      <c r="M19" s="29">
        <v>0</v>
      </c>
      <c r="N19" s="30">
        <v>0</v>
      </c>
      <c r="O19" s="10">
        <v>0</v>
      </c>
      <c r="P19" s="11">
        <v>0</v>
      </c>
      <c r="Q19" s="29">
        <v>0</v>
      </c>
      <c r="R19" s="30">
        <v>0</v>
      </c>
      <c r="S19" s="10">
        <v>0</v>
      </c>
      <c r="T19" s="11">
        <v>0</v>
      </c>
      <c r="U19" s="29">
        <v>0</v>
      </c>
      <c r="V19" s="30">
        <v>0</v>
      </c>
      <c r="W19" s="10">
        <v>0</v>
      </c>
      <c r="X19" s="11">
        <v>0</v>
      </c>
      <c r="Y19" s="29">
        <v>0</v>
      </c>
      <c r="Z19" s="30">
        <v>0</v>
      </c>
      <c r="AA19" s="48"/>
      <c r="AE19" s="5"/>
    </row>
    <row r="20" spans="2:31">
      <c r="B20" s="12" t="s">
        <v>28</v>
      </c>
      <c r="C20" s="10">
        <v>0</v>
      </c>
      <c r="D20" s="11">
        <v>0</v>
      </c>
      <c r="E20" s="29">
        <v>0</v>
      </c>
      <c r="F20" s="30">
        <v>0</v>
      </c>
      <c r="G20" s="10">
        <v>0</v>
      </c>
      <c r="H20" s="11">
        <v>0</v>
      </c>
      <c r="I20" s="29">
        <v>0</v>
      </c>
      <c r="J20" s="30">
        <v>0</v>
      </c>
      <c r="K20" s="10">
        <v>0</v>
      </c>
      <c r="L20" s="11">
        <v>0</v>
      </c>
      <c r="M20" s="29">
        <v>0</v>
      </c>
      <c r="N20" s="30">
        <v>0</v>
      </c>
      <c r="O20" s="10">
        <v>0</v>
      </c>
      <c r="P20" s="11">
        <v>0</v>
      </c>
      <c r="Q20" s="29">
        <v>0</v>
      </c>
      <c r="R20" s="30">
        <v>0</v>
      </c>
      <c r="S20" s="10">
        <v>0</v>
      </c>
      <c r="T20" s="11">
        <v>0</v>
      </c>
      <c r="U20" s="29">
        <v>0</v>
      </c>
      <c r="V20" s="30">
        <v>0</v>
      </c>
      <c r="W20" s="10">
        <v>0</v>
      </c>
      <c r="X20" s="11">
        <v>0</v>
      </c>
      <c r="Y20" s="29">
        <v>0</v>
      </c>
      <c r="Z20" s="30">
        <v>0</v>
      </c>
      <c r="AA20" s="48"/>
    </row>
    <row r="21" spans="2:31">
      <c r="B21" s="12" t="s">
        <v>29</v>
      </c>
      <c r="C21" s="10">
        <v>0</v>
      </c>
      <c r="D21" s="11">
        <v>0</v>
      </c>
      <c r="E21" s="29">
        <v>0</v>
      </c>
      <c r="F21" s="30">
        <v>0</v>
      </c>
      <c r="G21" s="10">
        <v>0</v>
      </c>
      <c r="H21" s="11">
        <v>0</v>
      </c>
      <c r="I21" s="29">
        <v>0</v>
      </c>
      <c r="J21" s="30">
        <v>0</v>
      </c>
      <c r="K21" s="10">
        <v>0</v>
      </c>
      <c r="L21" s="11">
        <v>0</v>
      </c>
      <c r="M21" s="29">
        <v>0</v>
      </c>
      <c r="N21" s="30">
        <v>0</v>
      </c>
      <c r="O21" s="10">
        <v>0</v>
      </c>
      <c r="P21" s="11">
        <v>0</v>
      </c>
      <c r="Q21" s="29">
        <v>0</v>
      </c>
      <c r="R21" s="30">
        <v>0</v>
      </c>
      <c r="S21" s="10">
        <v>0</v>
      </c>
      <c r="T21" s="11">
        <v>0</v>
      </c>
      <c r="U21" s="29">
        <v>0</v>
      </c>
      <c r="V21" s="30">
        <v>0</v>
      </c>
      <c r="W21" s="10">
        <v>0</v>
      </c>
      <c r="X21" s="11">
        <v>0</v>
      </c>
      <c r="Y21" s="29">
        <v>0</v>
      </c>
      <c r="Z21" s="30">
        <v>0</v>
      </c>
      <c r="AA21" s="48"/>
    </row>
    <row r="22" spans="2:31">
      <c r="B22" s="12" t="s">
        <v>30</v>
      </c>
      <c r="C22" s="10">
        <v>0</v>
      </c>
      <c r="D22" s="11">
        <v>0</v>
      </c>
      <c r="E22" s="29">
        <v>0</v>
      </c>
      <c r="F22" s="30">
        <v>0</v>
      </c>
      <c r="G22" s="10">
        <v>0</v>
      </c>
      <c r="H22" s="11">
        <v>0</v>
      </c>
      <c r="I22" s="29">
        <v>0</v>
      </c>
      <c r="J22" s="30">
        <v>0</v>
      </c>
      <c r="K22" s="10">
        <v>0</v>
      </c>
      <c r="L22" s="11">
        <v>0</v>
      </c>
      <c r="M22" s="29">
        <v>0</v>
      </c>
      <c r="N22" s="30">
        <v>0</v>
      </c>
      <c r="O22" s="10">
        <v>0</v>
      </c>
      <c r="P22" s="11">
        <v>0</v>
      </c>
      <c r="Q22" s="29">
        <v>-9.99999999999993E-5</v>
      </c>
      <c r="R22" s="30">
        <v>2.6212172250550101E-3</v>
      </c>
      <c r="S22" s="10">
        <v>-6.9388939039072297E-20</v>
      </c>
      <c r="T22" s="11">
        <v>1.8532855183043999E-3</v>
      </c>
      <c r="U22" s="29">
        <v>1E-4</v>
      </c>
      <c r="V22" s="30">
        <v>1.8463638554557201E-3</v>
      </c>
      <c r="W22" s="10">
        <v>-3.46944695195361E-20</v>
      </c>
      <c r="X22" s="11">
        <v>1.847447581654E-3</v>
      </c>
      <c r="Y22" s="29">
        <v>-1E-4</v>
      </c>
      <c r="Z22" s="30">
        <v>1.81301535478236E-3</v>
      </c>
      <c r="AA22" s="48"/>
    </row>
    <row r="23" spans="2:31">
      <c r="B23" s="12" t="s">
        <v>31</v>
      </c>
      <c r="C23" s="10">
        <v>0</v>
      </c>
      <c r="D23" s="11">
        <v>0</v>
      </c>
      <c r="E23" s="29">
        <v>0</v>
      </c>
      <c r="F23" s="30">
        <v>0</v>
      </c>
      <c r="G23" s="10">
        <v>0</v>
      </c>
      <c r="H23" s="11">
        <v>0</v>
      </c>
      <c r="I23" s="29">
        <v>0</v>
      </c>
      <c r="J23" s="30">
        <v>0</v>
      </c>
      <c r="K23" s="10">
        <v>0</v>
      </c>
      <c r="L23" s="11">
        <v>0</v>
      </c>
      <c r="M23" s="29">
        <v>0</v>
      </c>
      <c r="N23" s="30">
        <v>0</v>
      </c>
      <c r="O23" s="10">
        <v>0</v>
      </c>
      <c r="P23" s="11">
        <v>0</v>
      </c>
      <c r="Q23" s="29">
        <v>0</v>
      </c>
      <c r="R23" s="30">
        <v>0</v>
      </c>
      <c r="S23" s="10">
        <v>0</v>
      </c>
      <c r="T23" s="11">
        <v>0</v>
      </c>
      <c r="U23" s="29">
        <v>0</v>
      </c>
      <c r="V23" s="30">
        <v>0</v>
      </c>
      <c r="W23" s="10">
        <v>0</v>
      </c>
      <c r="X23" s="11">
        <v>0</v>
      </c>
      <c r="Y23" s="29">
        <v>0</v>
      </c>
      <c r="Z23" s="30">
        <v>0</v>
      </c>
      <c r="AA23" s="48"/>
    </row>
    <row r="24" spans="2:31">
      <c r="B24" s="12" t="s">
        <v>32</v>
      </c>
      <c r="C24" s="10">
        <v>0</v>
      </c>
      <c r="D24" s="11">
        <v>0</v>
      </c>
      <c r="E24" s="29">
        <v>0</v>
      </c>
      <c r="F24" s="30">
        <v>0</v>
      </c>
      <c r="G24" s="10">
        <v>0</v>
      </c>
      <c r="H24" s="11">
        <v>0</v>
      </c>
      <c r="I24" s="29">
        <v>0</v>
      </c>
      <c r="J24" s="30">
        <v>0</v>
      </c>
      <c r="K24" s="10">
        <v>0</v>
      </c>
      <c r="L24" s="11">
        <v>0</v>
      </c>
      <c r="M24" s="29">
        <v>0</v>
      </c>
      <c r="N24" s="30">
        <v>0</v>
      </c>
      <c r="O24" s="10">
        <v>0</v>
      </c>
      <c r="P24" s="11">
        <v>0</v>
      </c>
      <c r="Q24" s="29">
        <v>0</v>
      </c>
      <c r="R24" s="30">
        <v>0</v>
      </c>
      <c r="S24" s="10">
        <v>0</v>
      </c>
      <c r="T24" s="11">
        <v>0</v>
      </c>
      <c r="U24" s="29">
        <v>0</v>
      </c>
      <c r="V24" s="30">
        <v>0</v>
      </c>
      <c r="W24" s="10">
        <v>0</v>
      </c>
      <c r="X24" s="11">
        <v>0</v>
      </c>
      <c r="Y24" s="29">
        <v>0</v>
      </c>
      <c r="Z24" s="30">
        <v>0</v>
      </c>
      <c r="AA24" s="48"/>
    </row>
    <row r="25" spans="2:31">
      <c r="B25" s="12" t="s">
        <v>33</v>
      </c>
      <c r="C25" s="10">
        <v>0</v>
      </c>
      <c r="D25" s="11">
        <v>6.3392713508645304E-4</v>
      </c>
      <c r="E25" s="29">
        <v>0</v>
      </c>
      <c r="F25" s="30">
        <v>-8.5087235773541499E-5</v>
      </c>
      <c r="G25" s="10">
        <v>0</v>
      </c>
      <c r="H25" s="11">
        <v>6.3495359722335796E-4</v>
      </c>
      <c r="I25" s="29">
        <v>0</v>
      </c>
      <c r="J25" s="30">
        <v>6.1859436551045001E-4</v>
      </c>
      <c r="K25" s="10">
        <v>0</v>
      </c>
      <c r="L25" s="11">
        <v>6.3127504085582398E-4</v>
      </c>
      <c r="M25" s="29">
        <v>0</v>
      </c>
      <c r="N25" s="30">
        <v>6.1550556316771095E-4</v>
      </c>
      <c r="O25" s="10">
        <v>0</v>
      </c>
      <c r="P25" s="11">
        <v>6.2572273726922202E-4</v>
      </c>
      <c r="Q25" s="29">
        <v>0</v>
      </c>
      <c r="R25" s="30">
        <v>5.9760531014144797E-4</v>
      </c>
      <c r="S25" s="10">
        <v>0</v>
      </c>
      <c r="T25" s="11">
        <v>1.30452831492562E-3</v>
      </c>
      <c r="U25" s="29">
        <v>0</v>
      </c>
      <c r="V25" s="30">
        <v>1.2852406934825201E-3</v>
      </c>
      <c r="W25" s="10">
        <v>0</v>
      </c>
      <c r="X25" s="11">
        <v>1.2680335310832E-3</v>
      </c>
      <c r="Y25" s="29">
        <v>0</v>
      </c>
      <c r="Z25" s="30">
        <v>1.25000854956475E-3</v>
      </c>
      <c r="AA25" s="48"/>
    </row>
    <row r="26" spans="2:31">
      <c r="B26" s="13" t="s">
        <v>34</v>
      </c>
      <c r="C26" s="14">
        <v>-1.6000000000000001E-3</v>
      </c>
      <c r="D26" s="15">
        <v>1</v>
      </c>
      <c r="E26" s="31">
        <v>-2.2000000000000001E-3</v>
      </c>
      <c r="F26" s="32">
        <v>1</v>
      </c>
      <c r="G26" s="14">
        <v>5.5999999999999999E-3</v>
      </c>
      <c r="H26" s="15">
        <v>1</v>
      </c>
      <c r="I26" s="31">
        <v>5.4000000000000003E-3</v>
      </c>
      <c r="J26" s="32">
        <v>1</v>
      </c>
      <c r="K26" s="14">
        <v>5.1000000000000004E-3</v>
      </c>
      <c r="L26" s="15">
        <v>1</v>
      </c>
      <c r="M26" s="31">
        <v>-5.1999999999999998E-3</v>
      </c>
      <c r="N26" s="32">
        <v>1</v>
      </c>
      <c r="O26" s="14">
        <v>1.06E-2</v>
      </c>
      <c r="P26" s="15">
        <v>1</v>
      </c>
      <c r="Q26" s="31">
        <v>4.8999999999999998E-3</v>
      </c>
      <c r="R26" s="32">
        <v>1</v>
      </c>
      <c r="S26" s="14">
        <v>-1.1000000000000001E-3</v>
      </c>
      <c r="T26" s="15">
        <v>1</v>
      </c>
      <c r="U26" s="31">
        <v>3.7000000000000002E-3</v>
      </c>
      <c r="V26" s="32">
        <v>1</v>
      </c>
      <c r="W26" s="14">
        <v>3.2000000000000002E-3</v>
      </c>
      <c r="X26" s="15">
        <v>1</v>
      </c>
      <c r="Y26" s="31">
        <v>4.7000000000000002E-3</v>
      </c>
      <c r="Z26" s="32">
        <v>1</v>
      </c>
      <c r="AA26" s="48"/>
    </row>
    <row r="27" spans="2:31">
      <c r="B27" s="37" t="s">
        <v>40</v>
      </c>
      <c r="C27" s="40">
        <v>-277.17124734998703</v>
      </c>
      <c r="D27" s="41"/>
      <c r="E27" s="38">
        <v>-288.12529919940903</v>
      </c>
      <c r="F27" s="39"/>
      <c r="G27" s="40">
        <v>633.24193672939202</v>
      </c>
      <c r="H27" s="41"/>
      <c r="I27" s="38">
        <v>682.69320442599201</v>
      </c>
      <c r="J27" s="39"/>
      <c r="K27" s="40">
        <v>624.49010469800896</v>
      </c>
      <c r="L27" s="41"/>
      <c r="M27" s="38">
        <v>-449.152002404001</v>
      </c>
      <c r="N27" s="39"/>
      <c r="O27" s="40">
        <v>1226.8725663800101</v>
      </c>
      <c r="P27" s="41"/>
      <c r="Q27" s="38">
        <v>574.06906124798502</v>
      </c>
      <c r="R27" s="39"/>
      <c r="S27" s="40">
        <v>-134.32917461600201</v>
      </c>
      <c r="T27" s="41"/>
      <c r="U27" s="38">
        <v>427.83033103101599</v>
      </c>
      <c r="V27" s="39"/>
      <c r="W27" s="40">
        <v>373.16452748998898</v>
      </c>
      <c r="X27" s="41"/>
      <c r="Y27" s="38">
        <v>554.15042988599396</v>
      </c>
      <c r="Z27" s="39"/>
      <c r="AA27" s="48"/>
    </row>
    <row r="28" spans="2:31"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48"/>
    </row>
    <row r="29" spans="2:31">
      <c r="B29" s="9" t="s">
        <v>35</v>
      </c>
      <c r="C29" s="18">
        <v>-1.6000000000000001E-3</v>
      </c>
      <c r="D29" s="19">
        <v>1.00010586703228</v>
      </c>
      <c r="E29" s="33">
        <v>-1.6000000000000001E-3</v>
      </c>
      <c r="F29" s="34">
        <v>1.0007533206066499</v>
      </c>
      <c r="G29" s="18">
        <v>4.1999999999999997E-3</v>
      </c>
      <c r="H29" s="19">
        <v>1.00022653973874</v>
      </c>
      <c r="I29" s="33">
        <v>6.0000000000000001E-3</v>
      </c>
      <c r="J29" s="34">
        <v>1.00080550379323</v>
      </c>
      <c r="K29" s="18">
        <v>5.4000000000000003E-3</v>
      </c>
      <c r="L29" s="19">
        <v>1.00012606020049</v>
      </c>
      <c r="M29" s="33">
        <v>-4.0000000000000001E-3</v>
      </c>
      <c r="N29" s="34">
        <v>1.00061313900469</v>
      </c>
      <c r="O29" s="18">
        <v>0.01</v>
      </c>
      <c r="P29" s="19">
        <v>0.99999853068997502</v>
      </c>
      <c r="Q29" s="33">
        <v>7.1000000000000004E-3</v>
      </c>
      <c r="R29" s="34">
        <v>1.00043046526419</v>
      </c>
      <c r="S29" s="18">
        <v>-2.7000000000000001E-3</v>
      </c>
      <c r="T29" s="19">
        <v>0.99880917125990598</v>
      </c>
      <c r="U29" s="33">
        <v>3.5000000000000001E-3</v>
      </c>
      <c r="V29" s="34">
        <v>0.99870659502689996</v>
      </c>
      <c r="W29" s="18">
        <v>3.3999999999999998E-3</v>
      </c>
      <c r="X29" s="19">
        <v>0.99967466367901503</v>
      </c>
      <c r="Y29" s="33">
        <v>5.4999999999999997E-3</v>
      </c>
      <c r="Z29" s="34">
        <v>1.0004855626409299</v>
      </c>
      <c r="AA29" s="48"/>
    </row>
    <row r="30" spans="2:31">
      <c r="B30" s="12" t="s">
        <v>36</v>
      </c>
      <c r="C30" s="10">
        <v>-1.38777878078145E-19</v>
      </c>
      <c r="D30" s="11">
        <v>-1.05867032284428E-4</v>
      </c>
      <c r="E30" s="29">
        <v>-5.9999999999999995E-4</v>
      </c>
      <c r="F30" s="30">
        <v>-7.5332060665468604E-4</v>
      </c>
      <c r="G30" s="10">
        <v>1.4E-3</v>
      </c>
      <c r="H30" s="11">
        <v>-2.2653973874124799E-4</v>
      </c>
      <c r="I30" s="29">
        <v>-5.9999999999999897E-4</v>
      </c>
      <c r="J30" s="30">
        <v>-8.0550379323371998E-4</v>
      </c>
      <c r="K30" s="10">
        <v>-2.9999999999999997E-4</v>
      </c>
      <c r="L30" s="11">
        <v>-1.2606020048772299E-4</v>
      </c>
      <c r="M30" s="29">
        <v>-1.1999999999999999E-3</v>
      </c>
      <c r="N30" s="30">
        <v>-6.1313900468844198E-4</v>
      </c>
      <c r="O30" s="10">
        <v>5.9999999999999995E-4</v>
      </c>
      <c r="P30" s="11">
        <v>1.46931002484756E-6</v>
      </c>
      <c r="Q30" s="29">
        <v>-2.2000000000000001E-3</v>
      </c>
      <c r="R30" s="30">
        <v>-4.3046526418982599E-4</v>
      </c>
      <c r="S30" s="10">
        <v>1.6000000000000001E-3</v>
      </c>
      <c r="T30" s="11">
        <v>1.1908287400934599E-3</v>
      </c>
      <c r="U30" s="29">
        <v>2.0000000000000001E-4</v>
      </c>
      <c r="V30" s="30">
        <v>1.2934049731002401E-3</v>
      </c>
      <c r="W30" s="10">
        <v>-2.0000000000000001E-4</v>
      </c>
      <c r="X30" s="11">
        <v>3.2533632098498497E-4</v>
      </c>
      <c r="Y30" s="29">
        <v>-8.0000000000000101E-4</v>
      </c>
      <c r="Z30" s="30">
        <v>-4.8556264093106298E-4</v>
      </c>
      <c r="AA30" s="48"/>
    </row>
    <row r="31" spans="2:31">
      <c r="B31" s="13" t="s">
        <v>34</v>
      </c>
      <c r="C31" s="14">
        <v>-1.6000000000000001E-3</v>
      </c>
      <c r="D31" s="15">
        <v>1</v>
      </c>
      <c r="E31" s="31">
        <v>-2.2000000000000001E-3</v>
      </c>
      <c r="F31" s="32">
        <v>1</v>
      </c>
      <c r="G31" s="14">
        <v>5.5999999999999999E-3</v>
      </c>
      <c r="H31" s="15">
        <v>1</v>
      </c>
      <c r="I31" s="31">
        <v>5.4000000000000003E-3</v>
      </c>
      <c r="J31" s="32">
        <v>1</v>
      </c>
      <c r="K31" s="14">
        <v>5.1000000000000004E-3</v>
      </c>
      <c r="L31" s="15">
        <v>1</v>
      </c>
      <c r="M31" s="31">
        <v>-5.1999999999999998E-3</v>
      </c>
      <c r="N31" s="32">
        <v>1</v>
      </c>
      <c r="O31" s="14">
        <v>1.06E-2</v>
      </c>
      <c r="P31" s="15">
        <v>1</v>
      </c>
      <c r="Q31" s="31">
        <v>4.8999999999999998E-3</v>
      </c>
      <c r="R31" s="32">
        <v>1</v>
      </c>
      <c r="S31" s="14">
        <v>-1.1000000000000001E-3</v>
      </c>
      <c r="T31" s="15">
        <v>1</v>
      </c>
      <c r="U31" s="31">
        <v>3.7000000000000002E-3</v>
      </c>
      <c r="V31" s="32">
        <v>1</v>
      </c>
      <c r="W31" s="14">
        <v>3.2000000000000002E-3</v>
      </c>
      <c r="X31" s="15">
        <v>1</v>
      </c>
      <c r="Y31" s="31">
        <v>4.7000000000000002E-3</v>
      </c>
      <c r="Z31" s="32">
        <v>1</v>
      </c>
      <c r="AA31" s="48"/>
    </row>
    <row r="32" spans="2:31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48"/>
    </row>
    <row r="33" spans="2:27">
      <c r="B33" s="9" t="s">
        <v>37</v>
      </c>
      <c r="C33" s="18">
        <v>-1.6000000000000001E-3</v>
      </c>
      <c r="D33" s="19">
        <v>1</v>
      </c>
      <c r="E33" s="33">
        <v>-2.2000000000000001E-3</v>
      </c>
      <c r="F33" s="34">
        <v>1</v>
      </c>
      <c r="G33" s="18">
        <v>5.5999999999999999E-3</v>
      </c>
      <c r="H33" s="19">
        <v>1</v>
      </c>
      <c r="I33" s="33">
        <v>5.4000000000000003E-3</v>
      </c>
      <c r="J33" s="34">
        <v>1</v>
      </c>
      <c r="K33" s="18">
        <v>5.1000000000000004E-3</v>
      </c>
      <c r="L33" s="19">
        <v>1</v>
      </c>
      <c r="M33" s="33">
        <v>-5.1999999999999998E-3</v>
      </c>
      <c r="N33" s="34">
        <v>1</v>
      </c>
      <c r="O33" s="18">
        <v>1.06E-2</v>
      </c>
      <c r="P33" s="19">
        <v>1</v>
      </c>
      <c r="Q33" s="33">
        <v>4.8999999999999998E-3</v>
      </c>
      <c r="R33" s="34">
        <v>0.99678117746480399</v>
      </c>
      <c r="S33" s="18">
        <v>-1.1000000000000001E-3</v>
      </c>
      <c r="T33" s="19">
        <v>0.99684218616677001</v>
      </c>
      <c r="U33" s="33">
        <v>3.7000000000000002E-3</v>
      </c>
      <c r="V33" s="34">
        <v>0.99686839545106198</v>
      </c>
      <c r="W33" s="18">
        <v>3.2000000000000002E-3</v>
      </c>
      <c r="X33" s="19">
        <v>0.99688451888726304</v>
      </c>
      <c r="Y33" s="33">
        <v>4.7000000000000002E-3</v>
      </c>
      <c r="Z33" s="34">
        <v>0.99693697609565302</v>
      </c>
      <c r="AA33" s="48"/>
    </row>
    <row r="34" spans="2:27">
      <c r="B34" s="12" t="s">
        <v>38</v>
      </c>
      <c r="C34" s="10">
        <v>0</v>
      </c>
      <c r="D34" s="11">
        <v>0</v>
      </c>
      <c r="E34" s="29">
        <v>0</v>
      </c>
      <c r="F34" s="30">
        <v>0</v>
      </c>
      <c r="G34" s="10">
        <v>0</v>
      </c>
      <c r="H34" s="11">
        <v>0</v>
      </c>
      <c r="I34" s="29">
        <v>0</v>
      </c>
      <c r="J34" s="30">
        <v>0</v>
      </c>
      <c r="K34" s="10">
        <v>0</v>
      </c>
      <c r="L34" s="11">
        <v>0</v>
      </c>
      <c r="M34" s="29">
        <v>0</v>
      </c>
      <c r="N34" s="30">
        <v>0</v>
      </c>
      <c r="O34" s="10">
        <v>0</v>
      </c>
      <c r="P34" s="11">
        <v>0</v>
      </c>
      <c r="Q34" s="29">
        <v>0</v>
      </c>
      <c r="R34" s="30">
        <v>3.2188225351966501E-3</v>
      </c>
      <c r="S34" s="10">
        <v>6.9388939039072297E-20</v>
      </c>
      <c r="T34" s="11">
        <v>3.1578138332300199E-3</v>
      </c>
      <c r="U34" s="29">
        <v>0</v>
      </c>
      <c r="V34" s="30">
        <v>3.1316045489383098E-3</v>
      </c>
      <c r="W34" s="10">
        <v>2.77555756156289E-19</v>
      </c>
      <c r="X34" s="11">
        <v>3.11548111273687E-3</v>
      </c>
      <c r="Y34" s="29">
        <v>0</v>
      </c>
      <c r="Z34" s="30">
        <v>3.0630239043470502E-3</v>
      </c>
      <c r="AA34" s="48"/>
    </row>
    <row r="35" spans="2:27">
      <c r="B35" s="13" t="s">
        <v>34</v>
      </c>
      <c r="C35" s="14">
        <v>-1.6000000000000001E-3</v>
      </c>
      <c r="D35" s="15">
        <v>1</v>
      </c>
      <c r="E35" s="31">
        <v>-2.2000000000000001E-3</v>
      </c>
      <c r="F35" s="32">
        <v>1</v>
      </c>
      <c r="G35" s="14">
        <v>5.5999999999999999E-3</v>
      </c>
      <c r="H35" s="15">
        <v>1</v>
      </c>
      <c r="I35" s="31">
        <v>5.4000000000000003E-3</v>
      </c>
      <c r="J35" s="32">
        <v>1</v>
      </c>
      <c r="K35" s="14">
        <v>5.1000000000000004E-3</v>
      </c>
      <c r="L35" s="15">
        <v>1</v>
      </c>
      <c r="M35" s="31">
        <v>-5.1999999999999998E-3</v>
      </c>
      <c r="N35" s="32">
        <v>1</v>
      </c>
      <c r="O35" s="14">
        <v>1.06E-2</v>
      </c>
      <c r="P35" s="15">
        <v>1</v>
      </c>
      <c r="Q35" s="31">
        <v>4.8999999999999998E-3</v>
      </c>
      <c r="R35" s="32">
        <v>1</v>
      </c>
      <c r="S35" s="14">
        <v>-1.1000000000000001E-3</v>
      </c>
      <c r="T35" s="15">
        <v>1</v>
      </c>
      <c r="U35" s="31">
        <v>3.7000000000000002E-3</v>
      </c>
      <c r="V35" s="32">
        <v>1</v>
      </c>
      <c r="W35" s="14">
        <v>3.2000000000000002E-3</v>
      </c>
      <c r="X35" s="15">
        <v>1</v>
      </c>
      <c r="Y35" s="31">
        <v>4.7000000000000002E-3</v>
      </c>
      <c r="Z35" s="32">
        <v>1</v>
      </c>
      <c r="AA35" s="48"/>
    </row>
    <row r="36" spans="2:27">
      <c r="AA36" s="48"/>
    </row>
    <row r="37" spans="2:27">
      <c r="C37" s="35"/>
      <c r="D37" s="35"/>
      <c r="E37" s="46"/>
      <c r="F37" s="46"/>
      <c r="G37" s="35"/>
      <c r="H37" s="35"/>
      <c r="I37" s="36"/>
      <c r="J37" s="36"/>
      <c r="AA37" s="48"/>
    </row>
    <row r="38" spans="2:27" ht="15.75">
      <c r="B38" s="23" t="s">
        <v>39</v>
      </c>
      <c r="C38" s="44" t="str">
        <f ca="1">CONCATENATE(INDIRECT(CONCATENATE($C$3,C4))," - ",INDIRECT(CONCATENATE($C$3,G4))," ",$B$4)</f>
        <v>ינואר - מרץ 2017</v>
      </c>
      <c r="D38" s="45"/>
      <c r="E38" s="42" t="str">
        <f ca="1">CONCATENATE(INDIRECT(CONCATENATE($C$3,C4))," - ",INDIRECT(CONCATENATE($C$3,M4))," ",$B$4)</f>
        <v>ינואר - יוני 2017</v>
      </c>
      <c r="F38" s="43"/>
      <c r="G38" s="44" t="str">
        <f ca="1">CONCATENATE(INDIRECT(CONCATENATE($C$3,C4))," - ",INDIRECT(CONCATENATE($C$3,S4))," ",$B$4)</f>
        <v>ינואר - ספטמבר 2017</v>
      </c>
      <c r="H38" s="45"/>
      <c r="I38" s="42" t="str">
        <f ca="1">CONCATENATE(INDIRECT(CONCATENATE($C$3,C4))," - ",INDIRECT(CONCATENATE($C$3,Y4))," ",$B$4)</f>
        <v>ינואר - דצמבר 2017</v>
      </c>
      <c r="J38" s="43"/>
      <c r="AA38" s="48"/>
    </row>
    <row r="39" spans="2:27" ht="30">
      <c r="B39" s="6"/>
      <c r="C39" s="7" t="s">
        <v>2</v>
      </c>
      <c r="D39" s="8" t="s">
        <v>3</v>
      </c>
      <c r="E39" s="27" t="s">
        <v>2</v>
      </c>
      <c r="F39" s="28" t="s">
        <v>3</v>
      </c>
      <c r="G39" s="7" t="s">
        <v>2</v>
      </c>
      <c r="H39" s="8" t="s">
        <v>3</v>
      </c>
      <c r="I39" s="27" t="s">
        <v>2</v>
      </c>
      <c r="J39" s="28" t="s">
        <v>3</v>
      </c>
      <c r="AA39" s="48"/>
    </row>
    <row r="40" spans="2:27">
      <c r="B40" s="9" t="s">
        <v>5</v>
      </c>
      <c r="C40" s="10">
        <v>2.9999999999999997E-4</v>
      </c>
      <c r="D40" s="11">
        <v>1.4111548244679299E-2</v>
      </c>
      <c r="E40" s="29">
        <v>-1E-4</v>
      </c>
      <c r="F40" s="30">
        <v>2.3320563699301401E-2</v>
      </c>
      <c r="G40" s="10">
        <v>2.9999999999999997E-4</v>
      </c>
      <c r="H40" s="11">
        <v>3.4234230873438097E-2</v>
      </c>
      <c r="I40" s="29">
        <v>1E-4</v>
      </c>
      <c r="J40" s="30">
        <v>2.83959365664865E-2</v>
      </c>
      <c r="AA40" s="48"/>
    </row>
    <row r="41" spans="2:27">
      <c r="B41" s="12" t="s">
        <v>7</v>
      </c>
      <c r="C41" s="10">
        <v>8.0000000000000004E-4</v>
      </c>
      <c r="D41" s="11">
        <v>0.98611499149406201</v>
      </c>
      <c r="E41" s="29">
        <v>8.0000000000000002E-3</v>
      </c>
      <c r="F41" s="30">
        <v>0.97729257530538705</v>
      </c>
      <c r="G41" s="10">
        <v>2.1299999999999999E-2</v>
      </c>
      <c r="H41" s="11">
        <v>0.961417126591946</v>
      </c>
      <c r="I41" s="29">
        <v>3.4799999999999998E-2</v>
      </c>
      <c r="J41" s="30">
        <v>0.96902660213672598</v>
      </c>
      <c r="AA41" s="48"/>
    </row>
    <row r="42" spans="2:27">
      <c r="B42" s="12" t="s">
        <v>9</v>
      </c>
      <c r="C42" s="10">
        <v>0</v>
      </c>
      <c r="D42" s="11">
        <v>0</v>
      </c>
      <c r="E42" s="29">
        <v>0</v>
      </c>
      <c r="F42" s="30">
        <v>0</v>
      </c>
      <c r="G42" s="10">
        <v>0</v>
      </c>
      <c r="H42" s="11">
        <v>0</v>
      </c>
      <c r="I42" s="29">
        <v>0</v>
      </c>
      <c r="J42" s="30">
        <v>0</v>
      </c>
      <c r="AA42" s="48"/>
    </row>
    <row r="43" spans="2:27">
      <c r="B43" s="12" t="s">
        <v>11</v>
      </c>
      <c r="C43" s="10">
        <v>0</v>
      </c>
      <c r="D43" s="11">
        <v>0</v>
      </c>
      <c r="E43" s="29">
        <v>0</v>
      </c>
      <c r="F43" s="30">
        <v>0</v>
      </c>
      <c r="G43" s="10">
        <v>0</v>
      </c>
      <c r="H43" s="11">
        <v>0</v>
      </c>
      <c r="I43" s="29">
        <v>0</v>
      </c>
      <c r="J43" s="30">
        <v>0</v>
      </c>
      <c r="AA43" s="48"/>
    </row>
    <row r="44" spans="2:27">
      <c r="B44" s="12" t="s">
        <v>13</v>
      </c>
      <c r="C44" s="10">
        <v>0</v>
      </c>
      <c r="D44" s="11">
        <v>0</v>
      </c>
      <c r="E44" s="29">
        <v>0</v>
      </c>
      <c r="F44" s="30">
        <v>0</v>
      </c>
      <c r="G44" s="10">
        <v>0</v>
      </c>
      <c r="H44" s="11">
        <v>0</v>
      </c>
      <c r="I44" s="29">
        <v>0</v>
      </c>
      <c r="J44" s="30">
        <v>0</v>
      </c>
      <c r="AA44" s="48"/>
    </row>
    <row r="45" spans="2:27">
      <c r="B45" s="12" t="s">
        <v>15</v>
      </c>
      <c r="C45" s="10">
        <v>0</v>
      </c>
      <c r="D45" s="11">
        <v>0</v>
      </c>
      <c r="E45" s="29">
        <v>0</v>
      </c>
      <c r="F45" s="30">
        <v>0</v>
      </c>
      <c r="G45" s="10">
        <v>0</v>
      </c>
      <c r="H45" s="11">
        <v>0</v>
      </c>
      <c r="I45" s="29">
        <v>0</v>
      </c>
      <c r="J45" s="30">
        <v>0</v>
      </c>
      <c r="AA45" s="48"/>
    </row>
    <row r="46" spans="2:27">
      <c r="B46" s="12" t="s">
        <v>17</v>
      </c>
      <c r="C46" s="10">
        <v>0</v>
      </c>
      <c r="D46" s="11">
        <v>0</v>
      </c>
      <c r="E46" s="29">
        <v>0</v>
      </c>
      <c r="F46" s="30">
        <v>0</v>
      </c>
      <c r="G46" s="10">
        <v>0</v>
      </c>
      <c r="H46" s="11">
        <v>0</v>
      </c>
      <c r="I46" s="29">
        <v>0</v>
      </c>
      <c r="J46" s="30">
        <v>0</v>
      </c>
      <c r="AA46" s="48"/>
    </row>
    <row r="47" spans="2:27">
      <c r="B47" s="12" t="s">
        <v>19</v>
      </c>
      <c r="C47" s="10">
        <v>0</v>
      </c>
      <c r="D47" s="11">
        <v>0</v>
      </c>
      <c r="E47" s="29">
        <v>0</v>
      </c>
      <c r="F47" s="30">
        <v>0</v>
      </c>
      <c r="G47" s="10">
        <v>0</v>
      </c>
      <c r="H47" s="11">
        <v>0</v>
      </c>
      <c r="I47" s="29">
        <v>0</v>
      </c>
      <c r="J47" s="30">
        <v>0</v>
      </c>
      <c r="AA47" s="48"/>
    </row>
    <row r="48" spans="2:27">
      <c r="B48" s="12" t="s">
        <v>21</v>
      </c>
      <c r="C48" s="10">
        <v>0</v>
      </c>
      <c r="D48" s="11">
        <v>0</v>
      </c>
      <c r="E48" s="29">
        <v>0</v>
      </c>
      <c r="F48" s="30">
        <v>0</v>
      </c>
      <c r="G48" s="10">
        <v>0</v>
      </c>
      <c r="H48" s="11">
        <v>0</v>
      </c>
      <c r="I48" s="29">
        <v>0</v>
      </c>
      <c r="J48" s="30">
        <v>0</v>
      </c>
      <c r="AA48" s="48"/>
    </row>
    <row r="49" spans="2:27">
      <c r="B49" s="12" t="s">
        <v>23</v>
      </c>
      <c r="C49" s="10">
        <v>0</v>
      </c>
      <c r="D49" s="11">
        <v>0</v>
      </c>
      <c r="E49" s="29">
        <v>0</v>
      </c>
      <c r="F49" s="30">
        <v>0</v>
      </c>
      <c r="G49" s="10">
        <v>0</v>
      </c>
      <c r="H49" s="11">
        <v>0</v>
      </c>
      <c r="I49" s="29">
        <v>0</v>
      </c>
      <c r="J49" s="30">
        <v>0</v>
      </c>
      <c r="AA49" s="48"/>
    </row>
    <row r="50" spans="2:27">
      <c r="B50" s="12" t="s">
        <v>25</v>
      </c>
      <c r="C50" s="10">
        <v>0</v>
      </c>
      <c r="D50" s="11">
        <v>0</v>
      </c>
      <c r="E50" s="29">
        <v>0</v>
      </c>
      <c r="F50" s="30">
        <v>0</v>
      </c>
      <c r="G50" s="10">
        <v>0</v>
      </c>
      <c r="H50" s="11">
        <v>0</v>
      </c>
      <c r="I50" s="29">
        <v>0</v>
      </c>
      <c r="J50" s="30">
        <v>0</v>
      </c>
      <c r="AA50" s="48"/>
    </row>
    <row r="51" spans="2:27">
      <c r="B51" s="12" t="s">
        <v>26</v>
      </c>
      <c r="C51" s="10">
        <v>6.9999999999999999E-4</v>
      </c>
      <c r="D51" s="11">
        <v>-8.6149333596449197E-4</v>
      </c>
      <c r="E51" s="29">
        <v>-8.0000000000000101E-4</v>
      </c>
      <c r="F51" s="30">
        <v>-1.22864456785633E-3</v>
      </c>
      <c r="G51" s="10">
        <v>-2.9999999999999997E-4</v>
      </c>
      <c r="H51" s="11">
        <v>1.19082870138608E-3</v>
      </c>
      <c r="I51" s="29">
        <v>-1.4E-3</v>
      </c>
      <c r="J51" s="30">
        <v>-4.8556260755928699E-4</v>
      </c>
      <c r="AA51" s="48"/>
    </row>
    <row r="52" spans="2:27">
      <c r="B52" s="12" t="s">
        <v>27</v>
      </c>
      <c r="C52" s="10">
        <v>0</v>
      </c>
      <c r="D52" s="11">
        <v>0</v>
      </c>
      <c r="E52" s="29">
        <v>0</v>
      </c>
      <c r="F52" s="30">
        <v>0</v>
      </c>
      <c r="G52" s="10">
        <v>0</v>
      </c>
      <c r="H52" s="11">
        <v>0</v>
      </c>
      <c r="I52" s="29">
        <v>0</v>
      </c>
      <c r="J52" s="30">
        <v>0</v>
      </c>
      <c r="AA52" s="48"/>
    </row>
    <row r="53" spans="2:27">
      <c r="B53" s="12" t="s">
        <v>28</v>
      </c>
      <c r="C53" s="10">
        <v>0</v>
      </c>
      <c r="D53" s="11">
        <v>0</v>
      </c>
      <c r="E53" s="29">
        <v>0</v>
      </c>
      <c r="F53" s="30">
        <v>0</v>
      </c>
      <c r="G53" s="10">
        <v>0</v>
      </c>
      <c r="H53" s="11">
        <v>0</v>
      </c>
      <c r="I53" s="29">
        <v>0</v>
      </c>
      <c r="J53" s="30">
        <v>0</v>
      </c>
      <c r="AA53" s="48"/>
    </row>
    <row r="54" spans="2:27">
      <c r="B54" s="12" t="s">
        <v>29</v>
      </c>
      <c r="C54" s="10">
        <v>0</v>
      </c>
      <c r="D54" s="11">
        <v>0</v>
      </c>
      <c r="E54" s="29">
        <v>0</v>
      </c>
      <c r="F54" s="30">
        <v>0</v>
      </c>
      <c r="G54" s="10">
        <v>0</v>
      </c>
      <c r="H54" s="11">
        <v>0</v>
      </c>
      <c r="I54" s="29">
        <v>0</v>
      </c>
      <c r="J54" s="30">
        <v>0</v>
      </c>
      <c r="AA54" s="48"/>
    </row>
    <row r="55" spans="2:27">
      <c r="B55" s="12" t="s">
        <v>30</v>
      </c>
      <c r="C55" s="10">
        <v>0</v>
      </c>
      <c r="D55" s="11">
        <v>0</v>
      </c>
      <c r="E55" s="29">
        <v>0</v>
      </c>
      <c r="F55" s="30">
        <v>0</v>
      </c>
      <c r="G55" s="10">
        <v>2.9999999999999997E-4</v>
      </c>
      <c r="H55" s="11">
        <v>1.8532855183043999E-3</v>
      </c>
      <c r="I55" s="29">
        <v>8.6736173798840396E-20</v>
      </c>
      <c r="J55" s="30">
        <v>1.81301535478236E-3</v>
      </c>
      <c r="AA55" s="48"/>
    </row>
    <row r="56" spans="2:27">
      <c r="B56" s="12" t="s">
        <v>31</v>
      </c>
      <c r="C56" s="10">
        <v>0</v>
      </c>
      <c r="D56" s="11">
        <v>0</v>
      </c>
      <c r="E56" s="29">
        <v>0</v>
      </c>
      <c r="F56" s="30">
        <v>0</v>
      </c>
      <c r="G56" s="10">
        <v>0</v>
      </c>
      <c r="H56" s="11">
        <v>0</v>
      </c>
      <c r="I56" s="29">
        <v>0</v>
      </c>
      <c r="J56" s="30">
        <v>0</v>
      </c>
      <c r="AA56" s="48"/>
    </row>
    <row r="57" spans="2:27">
      <c r="B57" s="12" t="s">
        <v>32</v>
      </c>
      <c r="C57" s="10">
        <v>0</v>
      </c>
      <c r="D57" s="11">
        <v>0</v>
      </c>
      <c r="E57" s="29">
        <v>0</v>
      </c>
      <c r="F57" s="30">
        <v>0</v>
      </c>
      <c r="G57" s="10">
        <v>0</v>
      </c>
      <c r="H57" s="11">
        <v>0</v>
      </c>
      <c r="I57" s="29">
        <v>0</v>
      </c>
      <c r="J57" s="30">
        <v>0</v>
      </c>
      <c r="AA57" s="48"/>
    </row>
    <row r="58" spans="2:27">
      <c r="B58" s="12" t="s">
        <v>33</v>
      </c>
      <c r="C58" s="10">
        <v>0</v>
      </c>
      <c r="D58" s="11">
        <v>6.3495359722335796E-4</v>
      </c>
      <c r="E58" s="29">
        <v>0</v>
      </c>
      <c r="F58" s="30">
        <v>6.1550556316771095E-4</v>
      </c>
      <c r="G58" s="10">
        <v>0</v>
      </c>
      <c r="H58" s="11">
        <v>1.30452831492562E-3</v>
      </c>
      <c r="I58" s="29">
        <v>0</v>
      </c>
      <c r="J58" s="30">
        <v>1.25000854956475E-3</v>
      </c>
      <c r="AA58" s="48"/>
    </row>
    <row r="59" spans="2:27">
      <c r="B59" s="13" t="s">
        <v>45</v>
      </c>
      <c r="C59" s="14">
        <v>1.8E-3</v>
      </c>
      <c r="D59" s="15">
        <v>1</v>
      </c>
      <c r="E59" s="31">
        <v>7.1000000000000004E-3</v>
      </c>
      <c r="F59" s="32">
        <v>1</v>
      </c>
      <c r="G59" s="14">
        <v>2.1600000000000001E-2</v>
      </c>
      <c r="H59" s="15">
        <v>1</v>
      </c>
      <c r="I59" s="31">
        <v>3.3500000000000002E-2</v>
      </c>
      <c r="J59" s="32">
        <v>1</v>
      </c>
      <c r="AA59" s="48"/>
    </row>
    <row r="60" spans="2:27">
      <c r="B60" s="37" t="s">
        <v>40</v>
      </c>
      <c r="C60" s="40">
        <v>67.9453901799954</v>
      </c>
      <c r="D60" s="41"/>
      <c r="E60" s="38">
        <v>925.97669689999702</v>
      </c>
      <c r="F60" s="39"/>
      <c r="G60" s="40">
        <v>2592.5891499119898</v>
      </c>
      <c r="H60" s="41"/>
      <c r="I60" s="38">
        <v>3947.7344383189902</v>
      </c>
      <c r="J60" s="39"/>
      <c r="AA60" s="48"/>
    </row>
    <row r="61" spans="2:27">
      <c r="B61" s="16"/>
      <c r="C61" s="17"/>
      <c r="D61" s="17"/>
      <c r="E61" s="17"/>
      <c r="F61" s="17"/>
      <c r="G61" s="17"/>
      <c r="H61" s="17"/>
      <c r="I61" s="17"/>
      <c r="J61" s="17"/>
      <c r="AA61" s="48"/>
    </row>
    <row r="62" spans="2:27">
      <c r="B62" s="9" t="s">
        <v>35</v>
      </c>
      <c r="C62" s="18">
        <v>1E-3</v>
      </c>
      <c r="D62" s="19">
        <v>1.00022653973874</v>
      </c>
      <c r="E62" s="33">
        <v>8.0000000000000002E-3</v>
      </c>
      <c r="F62" s="34">
        <v>1.00061313900469</v>
      </c>
      <c r="G62" s="18">
        <v>2.1600000000000001E-2</v>
      </c>
      <c r="H62" s="19">
        <v>0.99880917125990598</v>
      </c>
      <c r="I62" s="33">
        <v>3.4799999999999998E-2</v>
      </c>
      <c r="J62" s="34">
        <v>1.0004855626409299</v>
      </c>
      <c r="AA62" s="48"/>
    </row>
    <row r="63" spans="2:27">
      <c r="B63" s="12" t="s">
        <v>36</v>
      </c>
      <c r="C63" s="10">
        <v>8.0000000000000004E-4</v>
      </c>
      <c r="D63" s="11">
        <v>-2.2653973874124799E-4</v>
      </c>
      <c r="E63" s="29">
        <v>-9.0000000000000095E-4</v>
      </c>
      <c r="F63" s="30">
        <v>-6.1313900468844198E-4</v>
      </c>
      <c r="G63" s="10">
        <v>-2.22044604925031E-18</v>
      </c>
      <c r="H63" s="11">
        <v>1.1908287400934599E-3</v>
      </c>
      <c r="I63" s="29">
        <v>-1.2999999999999999E-3</v>
      </c>
      <c r="J63" s="30">
        <v>-4.8556264093106298E-4</v>
      </c>
      <c r="AA63" s="48"/>
    </row>
    <row r="64" spans="2:27">
      <c r="B64" s="13" t="s">
        <v>45</v>
      </c>
      <c r="C64" s="14">
        <v>1.8E-3</v>
      </c>
      <c r="D64" s="15">
        <v>1</v>
      </c>
      <c r="E64" s="31">
        <v>7.1000000000000004E-3</v>
      </c>
      <c r="F64" s="32">
        <v>1</v>
      </c>
      <c r="G64" s="14">
        <v>2.1600000000000001E-2</v>
      </c>
      <c r="H64" s="15">
        <v>1</v>
      </c>
      <c r="I64" s="31">
        <v>3.3500000000000002E-2</v>
      </c>
      <c r="J64" s="32">
        <v>1</v>
      </c>
      <c r="AA64" s="48"/>
    </row>
    <row r="65" spans="1:27">
      <c r="B65" s="16"/>
      <c r="C65" s="17"/>
      <c r="D65" s="17"/>
      <c r="E65" s="17"/>
      <c r="F65" s="17"/>
      <c r="G65" s="17"/>
      <c r="H65" s="17"/>
      <c r="I65" s="17"/>
      <c r="J65" s="17"/>
      <c r="AA65" s="48"/>
    </row>
    <row r="66" spans="1:27">
      <c r="B66" s="9" t="s">
        <v>37</v>
      </c>
      <c r="C66" s="18">
        <v>1.8E-3</v>
      </c>
      <c r="D66" s="19">
        <v>1</v>
      </c>
      <c r="E66" s="33">
        <v>7.1000000000000004E-3</v>
      </c>
      <c r="F66" s="34">
        <v>1</v>
      </c>
      <c r="G66" s="18">
        <v>2.1000000000000001E-2</v>
      </c>
      <c r="H66" s="19">
        <v>0.99684218616677001</v>
      </c>
      <c r="I66" s="33">
        <v>3.3399999999999999E-2</v>
      </c>
      <c r="J66" s="34">
        <v>0.99693697609565302</v>
      </c>
      <c r="AA66" s="48"/>
    </row>
    <row r="67" spans="1:27">
      <c r="B67" s="12" t="s">
        <v>38</v>
      </c>
      <c r="C67" s="10">
        <v>0</v>
      </c>
      <c r="D67" s="11">
        <v>0</v>
      </c>
      <c r="E67" s="29">
        <v>0</v>
      </c>
      <c r="F67" s="30">
        <v>0</v>
      </c>
      <c r="G67" s="10">
        <v>6.0000000000000298E-4</v>
      </c>
      <c r="H67" s="11">
        <v>3.1578138332300199E-3</v>
      </c>
      <c r="I67" s="29">
        <v>1E-4</v>
      </c>
      <c r="J67" s="30">
        <v>3.0630239043470502E-3</v>
      </c>
      <c r="AA67" s="48"/>
    </row>
    <row r="68" spans="1:27">
      <c r="B68" s="13" t="s">
        <v>45</v>
      </c>
      <c r="C68" s="14">
        <v>1.8E-3</v>
      </c>
      <c r="D68" s="15">
        <v>1</v>
      </c>
      <c r="E68" s="31">
        <v>7.1000000000000004E-3</v>
      </c>
      <c r="F68" s="32">
        <v>1</v>
      </c>
      <c r="G68" s="14">
        <v>2.1600000000000001E-2</v>
      </c>
      <c r="H68" s="15">
        <v>1</v>
      </c>
      <c r="I68" s="31">
        <v>3.3500000000000002E-2</v>
      </c>
      <c r="J68" s="32">
        <v>1</v>
      </c>
      <c r="AA68" s="48"/>
    </row>
    <row r="69" spans="1:27">
      <c r="A69" s="47" t="s">
        <v>47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7">
      <c r="A70" s="47" t="s">
        <v>48</v>
      </c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</sheetData>
  <mergeCells count="24">
    <mergeCell ref="AA1:AA68"/>
    <mergeCell ref="A69:Z69"/>
    <mergeCell ref="A70:Z70"/>
    <mergeCell ref="M27:N27"/>
    <mergeCell ref="O27:P27"/>
    <mergeCell ref="Q27:R27"/>
    <mergeCell ref="S27:T27"/>
    <mergeCell ref="I27:J27"/>
    <mergeCell ref="U27:V27"/>
    <mergeCell ref="W27:X27"/>
    <mergeCell ref="Y27:Z27"/>
    <mergeCell ref="C60:D60"/>
    <mergeCell ref="E60:F60"/>
    <mergeCell ref="G60:H60"/>
    <mergeCell ref="I60:J60"/>
    <mergeCell ref="I38:J38"/>
    <mergeCell ref="E38:F38"/>
    <mergeCell ref="G38:H38"/>
    <mergeCell ref="E37:F37"/>
    <mergeCell ref="C38:D38"/>
    <mergeCell ref="C27:D27"/>
    <mergeCell ref="E27:F27"/>
    <mergeCell ref="G27:H27"/>
    <mergeCell ref="K27:L27"/>
  </mergeCells>
  <pageMargins left="0" right="0" top="0" bottom="0.55118110236220474" header="0" footer="0.31496062992125984"/>
  <pageSetup paperSize="9" scale="74" orientation="portrait" verticalDpi="0" r:id="rId1"/>
  <headerFooter>
    <oddFooter>&amp;L&amp;Z&amp;F&amp;A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F5F5CFC0ED2164DBE963B4B1571B22B" ma:contentTypeVersion="1" ma:contentTypeDescription="צור מסמך חדש." ma:contentTypeScope="" ma:versionID="68643beecda18b4e09cff41c83e0ce3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8146b315fa2ac31dd02d04e15b67ed9e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CA358D-EE0E-4B15-BEE8-B5E61D652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a46656d4-8850-49b3-aebd-68bd05f7f43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דוגמא לקובץ- פרסום מרכיבי תשואה</dc:title>
  <dc:creator>Joe Sternberg</dc:creator>
  <cp:lastModifiedBy>נטע לוזון</cp:lastModifiedBy>
  <cp:lastPrinted>2016-08-07T13:00:52Z</cp:lastPrinted>
  <dcterms:created xsi:type="dcterms:W3CDTF">2016-08-07T08:05:35Z</dcterms:created>
  <dcterms:modified xsi:type="dcterms:W3CDTF">2018-01-29T06:51:24Z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0x0101001F5F5CFC0ED2164DBE963B4B1571B22B</vt:lpwstr>
  </property>
</Properties>
</file>