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פנסיה - רבעון 2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E4" i="5" l="1"/>
  <c r="E78" i="5"/>
  <c r="C39" i="5"/>
  <c r="C32" i="5"/>
  <c r="C6" i="5"/>
  <c r="E32" i="5"/>
  <c r="E39" i="5"/>
  <c r="G4" i="5" l="1"/>
  <c r="C71" i="5"/>
  <c r="C46" i="5"/>
  <c r="G32" i="5"/>
  <c r="E6" i="5"/>
  <c r="G6" i="5"/>
  <c r="G39" i="5"/>
  <c r="I4" i="5" l="1"/>
  <c r="I32" i="5"/>
  <c r="I39" i="5"/>
  <c r="I6" i="5"/>
  <c r="C78" i="5"/>
  <c r="K4" i="5" l="1"/>
  <c r="K39" i="5"/>
  <c r="K6" i="5"/>
  <c r="K32" i="5"/>
  <c r="M4" i="5" l="1"/>
  <c r="E46" i="5"/>
  <c r="E71" i="5"/>
  <c r="M32" i="5"/>
  <c r="M6" i="5"/>
  <c r="O4" i="5" l="1"/>
  <c r="M39" i="5"/>
  <c r="O6" i="5"/>
  <c r="O32" i="5"/>
  <c r="Q4" i="5" l="1"/>
  <c r="S4" i="5" s="1"/>
  <c r="S39" i="5"/>
  <c r="Q32" i="5"/>
  <c r="G71" i="5"/>
  <c r="G46" i="5"/>
  <c r="Q6" i="5"/>
  <c r="S32" i="5"/>
  <c r="O39" i="5"/>
  <c r="U4" i="5" l="1"/>
  <c r="U32" i="5"/>
  <c r="U39" i="5"/>
  <c r="S6" i="5"/>
  <c r="Q39" i="5"/>
  <c r="G78" i="5"/>
  <c r="W4" i="5" l="1"/>
  <c r="W39" i="5"/>
  <c r="U6" i="5"/>
  <c r="W32" i="5"/>
  <c r="Y4" i="5" l="1"/>
  <c r="W6" i="5"/>
  <c r="I46" i="5"/>
  <c r="Y6" i="5"/>
  <c r="Y39" i="5"/>
  <c r="Y32" i="5"/>
  <c r="I78" i="5"/>
  <c r="I71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<sst xmlns="http://schemas.openxmlformats.org/spreadsheetml/2006/main" count="182" uniqueCount="50">
  <si>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</si>
  <si>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</si>
  <si>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</si>
  <si>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</si>
  <si>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</si>
  <si>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</si>
  <si>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</si>
  <si>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</si>
  <si>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</si>
  <si>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</si>
  <si>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</si>
  <si>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</si>
  <si>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</si>
  <si>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</si>
  <si>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</si>
  <si>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</si>
  <si>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</si>
  <si>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</si>
  <si>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</si>
  <si>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</si>
  <si>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</si>
  <si>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</si>
  <si>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</si>
  <si>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</si>
  <si>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</si>
  <si>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</si>
  <si>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</si>
  <si>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</si>
  <si>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</si>
  <si>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</si>
  <si>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</si>
  <si>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</si>
  <si>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</si>
  <si>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</si>
  <si>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</si>
  <si>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</si>
  <si>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</si>
  <si>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</si>
  <si>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</si>
  <si>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</si>
  <si>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</si>
  <si>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</si>
  <si>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</si>
  <si>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</si>
  <si>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</si>
  <si>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</si>
  <si>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331אלטשולר גמל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</si>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</sst>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0" fontId="19" fillId="0" borderId="0" xfId="0" applyFont="1" applyAlignment="1">
      <alignment horizontal="center" vertic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37" t="s">
        <v>47</v>
      </c>
    </row>
    <row r="2" spans="2:32" ht="18.75">
      <c r="B2" s="21" t="s">
        <v>45</v>
      </c>
      <c r="AF2" s="37"/>
    </row>
    <row r="3" spans="2:32" ht="18.75">
      <c r="B3" s="22" t="s">
        <v>46</v>
      </c>
      <c r="C3" s="24" t="s">
        <v>41</v>
      </c>
      <c r="AF3" s="37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37"/>
    </row>
    <row r="5" spans="2:32" ht="15.75">
      <c r="B5" s="2"/>
      <c r="C5" s="46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E5" s="5" t="s">
        <v>1</v>
      </c>
      <c r="AF5" s="37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37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37"/>
    </row>
    <row r="8" spans="2:32">
      <c r="B8" s="9" t="s">
        <v>5</v>
      </c>
      <c r="C8" s="10">
        <v>0</v>
      </c>
      <c r="D8" s="11">
        <v>4.55111137600549E-2</v>
      </c>
      <c r="E8" s="29">
        <v>0</v>
      </c>
      <c r="F8" s="30">
        <v>0.13380326864872599</v>
      </c>
      <c r="G8" s="10">
        <v>0</v>
      </c>
      <c r="H8" s="11">
        <v>0.127686222029466</v>
      </c>
      <c r="I8" s="29">
        <v>0</v>
      </c>
      <c r="J8" s="30">
        <v>4.8822960174024002E-2</v>
      </c>
      <c r="K8" s="10">
        <v>0</v>
      </c>
      <c r="L8" s="11">
        <v>8.0758964745627701E-2</v>
      </c>
      <c r="M8" s="29">
        <v>0</v>
      </c>
      <c r="N8" s="30">
        <v>6.46097001232777E-2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37"/>
    </row>
    <row r="9" spans="2:32">
      <c r="B9" s="12" t="s">
        <v>7</v>
      </c>
      <c r="C9" s="10">
        <v>0</v>
      </c>
      <c r="D9" s="11">
        <v>0.95545283720139096</v>
      </c>
      <c r="E9" s="29">
        <v>1E-4</v>
      </c>
      <c r="F9" s="30">
        <v>0.86730122074458604</v>
      </c>
      <c r="G9" s="10">
        <v>1E-4</v>
      </c>
      <c r="H9" s="11">
        <v>0.87233081367568599</v>
      </c>
      <c r="I9" s="29">
        <v>1E-4</v>
      </c>
      <c r="J9" s="30">
        <v>0.951208865472008</v>
      </c>
      <c r="K9" s="10">
        <v>1E-4</v>
      </c>
      <c r="L9" s="11">
        <v>0.92043575286318202</v>
      </c>
      <c r="M9" s="29">
        <v>1E-4</v>
      </c>
      <c r="N9" s="30">
        <v>0.93540402807067502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37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37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37"/>
    </row>
    <row r="12" spans="2:32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37"/>
    </row>
    <row r="13" spans="2:32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37"/>
    </row>
    <row r="14" spans="2:32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37"/>
    </row>
    <row r="15" spans="2:32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37"/>
    </row>
    <row r="16" spans="2:32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37"/>
    </row>
    <row r="17" spans="2:32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37"/>
    </row>
    <row r="18" spans="2:32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37"/>
    </row>
    <row r="19" spans="2:32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37"/>
    </row>
    <row r="20" spans="2:32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37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37"/>
    </row>
    <row r="22" spans="2:32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37"/>
    </row>
    <row r="23" spans="2:32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37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37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37"/>
    </row>
    <row r="26" spans="2:32">
      <c r="B26" s="12" t="s">
        <v>33</v>
      </c>
      <c r="C26" s="10">
        <v>0</v>
      </c>
      <c r="D26" s="11">
        <v>-9.6395096144586301E-4</v>
      </c>
      <c r="E26" s="29">
        <v>0</v>
      </c>
      <c r="F26" s="30">
        <v>-1.1044893933112999E-3</v>
      </c>
      <c r="G26" s="10">
        <v>0</v>
      </c>
      <c r="H26" s="11">
        <v>-1.7035705152329101E-5</v>
      </c>
      <c r="I26" s="29">
        <v>0</v>
      </c>
      <c r="J26" s="30">
        <v>-3.1825646032523898E-5</v>
      </c>
      <c r="K26" s="10">
        <v>0</v>
      </c>
      <c r="L26" s="11">
        <v>-1.1947176088093201E-3</v>
      </c>
      <c r="M26" s="29">
        <v>0</v>
      </c>
      <c r="N26" s="30">
        <v>-1.3728193952367501E-5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37"/>
    </row>
    <row r="27" spans="2:32">
      <c r="B27" s="13" t="s">
        <v>34</v>
      </c>
      <c r="C27" s="14">
        <v>0</v>
      </c>
      <c r="D27" s="15">
        <v>1</v>
      </c>
      <c r="E27" s="31">
        <v>1E-4</v>
      </c>
      <c r="F27" s="32">
        <v>1</v>
      </c>
      <c r="G27" s="14">
        <v>1E-4</v>
      </c>
      <c r="H27" s="15">
        <v>1</v>
      </c>
      <c r="I27" s="31">
        <v>1E-4</v>
      </c>
      <c r="J27" s="32">
        <v>1</v>
      </c>
      <c r="K27" s="14">
        <v>1E-4</v>
      </c>
      <c r="L27" s="15">
        <v>1</v>
      </c>
      <c r="M27" s="31">
        <v>1E-4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37"/>
    </row>
    <row r="28" spans="2:32">
      <c r="B28" s="35" t="s">
        <v>40</v>
      </c>
      <c r="C28" s="38">
        <v>1.72367000000034</v>
      </c>
      <c r="D28" s="39"/>
      <c r="E28" s="40">
        <v>4.2760099999993999</v>
      </c>
      <c r="F28" s="41"/>
      <c r="G28" s="38">
        <v>2.6313799999993401</v>
      </c>
      <c r="H28" s="39"/>
      <c r="I28" s="40">
        <v>3.1089099999995602</v>
      </c>
      <c r="J28" s="41"/>
      <c r="K28" s="38">
        <v>2.6367900000033599</v>
      </c>
      <c r="L28" s="39"/>
      <c r="M28" s="40">
        <v>5.6818100000036704</v>
      </c>
      <c r="N28" s="41"/>
      <c r="O28" s="38"/>
      <c r="P28" s="39"/>
      <c r="Q28" s="40"/>
      <c r="R28" s="41"/>
      <c r="S28" s="38"/>
      <c r="T28" s="39"/>
      <c r="U28" s="40"/>
      <c r="V28" s="41"/>
      <c r="W28" s="38"/>
      <c r="X28" s="39"/>
      <c r="Y28" s="40"/>
      <c r="Z28" s="41"/>
      <c r="AF28" s="37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37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37"/>
    </row>
    <row r="31" spans="2:32" ht="15.75">
      <c r="B31" s="16"/>
      <c r="C31" s="46" t="s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  <c r="AF31" s="37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37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37"/>
    </row>
    <row r="34" spans="2:32">
      <c r="B34" s="9" t="s">
        <v>35</v>
      </c>
      <c r="C34" s="18">
        <v>0</v>
      </c>
      <c r="D34" s="19">
        <v>1</v>
      </c>
      <c r="E34" s="33">
        <v>1E-4</v>
      </c>
      <c r="F34" s="34">
        <v>1</v>
      </c>
      <c r="G34" s="18">
        <v>1E-4</v>
      </c>
      <c r="H34" s="19">
        <v>1</v>
      </c>
      <c r="I34" s="33">
        <v>1E-4</v>
      </c>
      <c r="J34" s="34">
        <v>1</v>
      </c>
      <c r="K34" s="18">
        <v>1E-4</v>
      </c>
      <c r="L34" s="19">
        <v>1</v>
      </c>
      <c r="M34" s="33">
        <v>1E-4</v>
      </c>
      <c r="N34" s="34">
        <v>1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37"/>
    </row>
    <row r="35" spans="2:32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37"/>
    </row>
    <row r="36" spans="2:32">
      <c r="B36" s="13" t="s">
        <v>34</v>
      </c>
      <c r="C36" s="14">
        <v>0</v>
      </c>
      <c r="D36" s="15">
        <v>1</v>
      </c>
      <c r="E36" s="31">
        <v>1E-4</v>
      </c>
      <c r="F36" s="32">
        <v>1</v>
      </c>
      <c r="G36" s="14">
        <v>1E-4</v>
      </c>
      <c r="H36" s="15">
        <v>1</v>
      </c>
      <c r="I36" s="31">
        <v>1E-4</v>
      </c>
      <c r="J36" s="32">
        <v>1</v>
      </c>
      <c r="K36" s="14">
        <v>1E-4</v>
      </c>
      <c r="L36" s="15">
        <v>1</v>
      </c>
      <c r="M36" s="31">
        <v>1E-4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37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37"/>
    </row>
    <row r="38" spans="2:32" ht="15.75">
      <c r="C38" s="46" t="s">
        <v>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  <c r="AF38" s="37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37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37"/>
    </row>
    <row r="41" spans="2:32">
      <c r="B41" s="9" t="s">
        <v>37</v>
      </c>
      <c r="C41" s="18">
        <v>0</v>
      </c>
      <c r="D41" s="19">
        <v>1</v>
      </c>
      <c r="E41" s="33">
        <v>1E-4</v>
      </c>
      <c r="F41" s="34">
        <v>1</v>
      </c>
      <c r="G41" s="18">
        <v>1E-4</v>
      </c>
      <c r="H41" s="19">
        <v>1</v>
      </c>
      <c r="I41" s="33">
        <v>1E-4</v>
      </c>
      <c r="J41" s="34">
        <v>1</v>
      </c>
      <c r="K41" s="18">
        <v>1E-4</v>
      </c>
      <c r="L41" s="19">
        <v>1</v>
      </c>
      <c r="M41" s="33">
        <v>1E-4</v>
      </c>
      <c r="N41" s="34">
        <v>1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37"/>
    </row>
    <row r="42" spans="2:32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K42" s="10">
        <v>0</v>
      </c>
      <c r="L42" s="11">
        <v>0</v>
      </c>
      <c r="M42" s="29">
        <v>0</v>
      </c>
      <c r="N42" s="30">
        <v>0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37"/>
    </row>
    <row r="43" spans="2:32">
      <c r="B43" s="13" t="s">
        <v>34</v>
      </c>
      <c r="C43" s="14">
        <v>0</v>
      </c>
      <c r="D43" s="15">
        <v>1</v>
      </c>
      <c r="E43" s="31">
        <v>1E-4</v>
      </c>
      <c r="F43" s="32">
        <v>1</v>
      </c>
      <c r="G43" s="14">
        <v>1E-4</v>
      </c>
      <c r="H43" s="15">
        <v>1</v>
      </c>
      <c r="I43" s="31">
        <v>1E-4</v>
      </c>
      <c r="J43" s="32">
        <v>1</v>
      </c>
      <c r="K43" s="14">
        <v>1E-4</v>
      </c>
      <c r="L43" s="15">
        <v>1</v>
      </c>
      <c r="M43" s="31">
        <v>1E-4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37"/>
    </row>
    <row r="44" spans="2:32">
      <c r="AF44" s="37"/>
    </row>
    <row r="45" spans="2:32" ht="15.75">
      <c r="C45" s="46" t="s">
        <v>0</v>
      </c>
      <c r="D45" s="47"/>
      <c r="E45" s="47"/>
      <c r="F45" s="47"/>
      <c r="G45" s="47"/>
      <c r="H45" s="47"/>
      <c r="I45" s="47"/>
      <c r="J45" s="48"/>
      <c r="AF45" s="37"/>
    </row>
    <row r="46" spans="2:32" ht="15.75">
      <c r="B46" s="23" t="s">
        <v>39</v>
      </c>
      <c r="C46" s="44" t="str">
        <f ca="1">CONCATENATE(INDIRECT(CONCATENATE($C$3,C4))," - ",INDIRECT(CONCATENATE($C$3,G4))," ",$B$4)</f>
        <v>ינואר - מרץ 2018</v>
      </c>
      <c r="D46" s="45"/>
      <c r="E46" s="42" t="str">
        <f ca="1">CONCATENATE(INDIRECT(CONCATENATE($C$3,C4))," - ",INDIRECT(CONCATENATE($C$3,M4))," ",$B$4)</f>
        <v>ינואר - יוני 2018</v>
      </c>
      <c r="F46" s="43"/>
      <c r="G46" s="44" t="str">
        <f ca="1">CONCATENATE(INDIRECT(CONCATENATE($C$3,C4))," - ",INDIRECT(CONCATENATE($C$3,S4))," ",$B$4)</f>
        <v>ינואר - ספטמבר 2018</v>
      </c>
      <c r="H46" s="45"/>
      <c r="I46" s="42" t="str">
        <f ca="1">CONCATENATE(INDIRECT(CONCATENATE($C$3,C4))," - ",INDIRECT(CONCATENATE($C$3,Y4))," ",$B$4)</f>
        <v>ינואר - דצמבר 2018</v>
      </c>
      <c r="J46" s="43"/>
      <c r="AF46" s="37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37"/>
    </row>
    <row r="48" spans="2:32">
      <c r="B48" s="9" t="s">
        <v>5</v>
      </c>
      <c r="C48" s="10">
        <v>0</v>
      </c>
      <c r="D48" s="11">
        <v>0.127686222029466</v>
      </c>
      <c r="E48" s="29">
        <v>0</v>
      </c>
      <c r="F48" s="30">
        <v>6.46097001232777E-2</v>
      </c>
      <c r="G48" s="10"/>
      <c r="H48" s="11"/>
      <c r="I48" s="29"/>
      <c r="J48" s="30"/>
      <c r="AF48" s="37"/>
    </row>
    <row r="49" spans="2:32">
      <c r="B49" s="12" t="s">
        <v>7</v>
      </c>
      <c r="C49" s="10">
        <v>2.0000000000000001E-4</v>
      </c>
      <c r="D49" s="11">
        <v>0.87233081367568599</v>
      </c>
      <c r="E49" s="29">
        <v>5.0000000000000001E-4</v>
      </c>
      <c r="F49" s="30">
        <v>0.93540402807067502</v>
      </c>
      <c r="G49" s="10"/>
      <c r="H49" s="11"/>
      <c r="I49" s="29"/>
      <c r="J49" s="30"/>
      <c r="AF49" s="37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  <c r="AF50" s="37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/>
      <c r="H51" s="11"/>
      <c r="I51" s="29"/>
      <c r="J51" s="30"/>
      <c r="AF51" s="37"/>
    </row>
    <row r="52" spans="2:32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/>
      <c r="H52" s="11"/>
      <c r="I52" s="29"/>
      <c r="J52" s="30"/>
      <c r="AF52" s="37"/>
    </row>
    <row r="53" spans="2:32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/>
      <c r="H53" s="11"/>
      <c r="I53" s="29"/>
      <c r="J53" s="30"/>
      <c r="AF53" s="37"/>
    </row>
    <row r="54" spans="2:32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/>
      <c r="H54" s="11"/>
      <c r="I54" s="29"/>
      <c r="J54" s="30"/>
      <c r="AF54" s="37"/>
    </row>
    <row r="55" spans="2:32">
      <c r="B55" s="12" t="s">
        <v>19</v>
      </c>
      <c r="C55" s="10">
        <v>0</v>
      </c>
      <c r="D55" s="11">
        <v>0</v>
      </c>
      <c r="E55" s="29">
        <v>0</v>
      </c>
      <c r="F55" s="30">
        <v>0</v>
      </c>
      <c r="G55" s="10"/>
      <c r="H55" s="11"/>
      <c r="I55" s="29"/>
      <c r="J55" s="30"/>
      <c r="AF55" s="37"/>
    </row>
    <row r="56" spans="2:32">
      <c r="B56" s="12" t="s">
        <v>21</v>
      </c>
      <c r="C56" s="10">
        <v>0</v>
      </c>
      <c r="D56" s="11">
        <v>0</v>
      </c>
      <c r="E56" s="29">
        <v>0</v>
      </c>
      <c r="F56" s="30">
        <v>0</v>
      </c>
      <c r="G56" s="10"/>
      <c r="H56" s="11"/>
      <c r="I56" s="29"/>
      <c r="J56" s="30"/>
      <c r="AF56" s="37"/>
    </row>
    <row r="57" spans="2:32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/>
      <c r="H57" s="11"/>
      <c r="I57" s="29"/>
      <c r="J57" s="30"/>
      <c r="AF57" s="37"/>
    </row>
    <row r="58" spans="2:32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/>
      <c r="H58" s="11"/>
      <c r="I58" s="29"/>
      <c r="J58" s="30"/>
      <c r="AF58" s="37"/>
    </row>
    <row r="59" spans="2:32">
      <c r="B59" s="12" t="s">
        <v>26</v>
      </c>
      <c r="C59" s="10">
        <v>0</v>
      </c>
      <c r="D59" s="11">
        <v>0</v>
      </c>
      <c r="E59" s="29">
        <v>0</v>
      </c>
      <c r="F59" s="30">
        <v>0</v>
      </c>
      <c r="G59" s="10"/>
      <c r="H59" s="11"/>
      <c r="I59" s="29"/>
      <c r="J59" s="30"/>
      <c r="AF59" s="37"/>
    </row>
    <row r="60" spans="2:32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/>
      <c r="H60" s="11"/>
      <c r="I60" s="29"/>
      <c r="J60" s="30"/>
      <c r="AF60" s="37"/>
    </row>
    <row r="61" spans="2:32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/>
      <c r="H61" s="11"/>
      <c r="I61" s="29"/>
      <c r="J61" s="30"/>
      <c r="AF61" s="37"/>
    </row>
    <row r="62" spans="2:32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/>
      <c r="H62" s="11"/>
      <c r="I62" s="29"/>
      <c r="J62" s="30"/>
      <c r="AF62" s="37"/>
    </row>
    <row r="63" spans="2:32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/>
      <c r="H63" s="11"/>
      <c r="I63" s="29"/>
      <c r="J63" s="30"/>
      <c r="AF63" s="37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/>
      <c r="H64" s="11"/>
      <c r="I64" s="29"/>
      <c r="J64" s="30"/>
      <c r="AF64" s="37"/>
    </row>
    <row r="65" spans="2:3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/>
      <c r="H65" s="11"/>
      <c r="I65" s="29"/>
      <c r="J65" s="30"/>
      <c r="AF65" s="37"/>
    </row>
    <row r="66" spans="2:32">
      <c r="B66" s="12" t="s">
        <v>33</v>
      </c>
      <c r="C66" s="10">
        <v>0</v>
      </c>
      <c r="D66" s="11">
        <v>-1.7035705152329101E-5</v>
      </c>
      <c r="E66" s="29">
        <v>0</v>
      </c>
      <c r="F66" s="30">
        <v>-1.3728193952367501E-5</v>
      </c>
      <c r="G66" s="10"/>
      <c r="H66" s="11"/>
      <c r="I66" s="29"/>
      <c r="J66" s="30"/>
      <c r="AF66" s="37"/>
    </row>
    <row r="67" spans="2:32">
      <c r="B67" s="13" t="s">
        <v>44</v>
      </c>
      <c r="C67" s="14">
        <v>2.0000000000000001E-4</v>
      </c>
      <c r="D67" s="15">
        <v>1</v>
      </c>
      <c r="E67" s="31">
        <v>5.0000000000000001E-4</v>
      </c>
      <c r="F67" s="32">
        <v>1</v>
      </c>
      <c r="G67" s="14"/>
      <c r="H67" s="15"/>
      <c r="I67" s="31"/>
      <c r="J67" s="32"/>
      <c r="AF67" s="37"/>
    </row>
    <row r="68" spans="2:32">
      <c r="B68" s="35" t="s">
        <v>40</v>
      </c>
      <c r="C68" s="38">
        <v>8.6310599999990796</v>
      </c>
      <c r="D68" s="39"/>
      <c r="E68" s="40">
        <v>20.058570000005702</v>
      </c>
      <c r="F68" s="41"/>
      <c r="G68" s="38"/>
      <c r="H68" s="39"/>
      <c r="I68" s="40"/>
      <c r="J68" s="41"/>
      <c r="AF68" s="37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37"/>
    </row>
    <row r="70" spans="2:32" ht="15.75">
      <c r="C70" s="46" t="s">
        <v>0</v>
      </c>
      <c r="D70" s="47"/>
      <c r="E70" s="47"/>
      <c r="F70" s="47"/>
      <c r="G70" s="47"/>
      <c r="H70" s="47"/>
      <c r="I70" s="47"/>
      <c r="J70" s="48"/>
      <c r="AF70" s="37"/>
    </row>
    <row r="71" spans="2:32" ht="15.75">
      <c r="B71" s="23" t="s">
        <v>39</v>
      </c>
      <c r="C71" s="44" t="str">
        <f ca="1">CONCATENATE(INDIRECT(CONCATENATE($C$3,$C$4))," - ",INDIRECT(CONCATENATE($C$3,$G$4))," ",$B$4)</f>
        <v>ינואר - מרץ 2018</v>
      </c>
      <c r="D71" s="45"/>
      <c r="E71" s="42" t="str">
        <f ca="1">CONCATENATE(INDIRECT(CONCATENATE($C$3,$C$4))," - ",INDIRECT(CONCATENATE($C$3,$M4))," ",$B$4)</f>
        <v>ינואר - יוני 2018</v>
      </c>
      <c r="F71" s="43"/>
      <c r="G71" s="44" t="str">
        <f ca="1">CONCATENATE(INDIRECT(CONCATENATE($C$3,$C$4))," - ",INDIRECT(CONCATENATE($C$3,$S$4))," ",$B$4)</f>
        <v>ינואר - ספטמבר 2018</v>
      </c>
      <c r="H71" s="45"/>
      <c r="I71" s="42" t="str">
        <f ca="1">CONCATENATE(INDIRECT(CONCATENATE($C$3,$C$4))," - ",INDIRECT(CONCATENATE($C$3,$Y4))," ",$B$4)</f>
        <v>ינואר - דצמבר 2018</v>
      </c>
      <c r="J71" s="43"/>
      <c r="AF71" s="37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37"/>
    </row>
    <row r="73" spans="2:32">
      <c r="B73" s="9" t="s">
        <v>35</v>
      </c>
      <c r="C73" s="18">
        <v>2.0000000000000001E-4</v>
      </c>
      <c r="D73" s="19">
        <v>1</v>
      </c>
      <c r="E73" s="33">
        <v>5.0000000000000001E-4</v>
      </c>
      <c r="F73" s="34">
        <v>1</v>
      </c>
      <c r="G73" s="18"/>
      <c r="H73" s="19"/>
      <c r="I73" s="33"/>
      <c r="J73" s="34"/>
      <c r="AF73" s="37"/>
    </row>
    <row r="74" spans="2:32">
      <c r="B74" s="12" t="s">
        <v>36</v>
      </c>
      <c r="C74" s="10">
        <v>0</v>
      </c>
      <c r="D74" s="11">
        <v>0</v>
      </c>
      <c r="E74" s="29">
        <v>0</v>
      </c>
      <c r="F74" s="30">
        <v>0</v>
      </c>
      <c r="G74" s="10"/>
      <c r="H74" s="11"/>
      <c r="I74" s="29"/>
      <c r="J74" s="30"/>
      <c r="AF74" s="37"/>
    </row>
    <row r="75" spans="2:32">
      <c r="B75" s="13" t="s">
        <v>44</v>
      </c>
      <c r="C75" s="14">
        <v>2.0000000000000001E-4</v>
      </c>
      <c r="D75" s="15">
        <v>1</v>
      </c>
      <c r="E75" s="31">
        <v>5.0000000000000001E-4</v>
      </c>
      <c r="F75" s="32">
        <v>1</v>
      </c>
      <c r="G75" s="14"/>
      <c r="H75" s="15"/>
      <c r="I75" s="31"/>
      <c r="J75" s="32"/>
      <c r="AF75" s="37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37"/>
    </row>
    <row r="77" spans="2:32" ht="15.75">
      <c r="C77" s="46" t="s">
        <v>0</v>
      </c>
      <c r="D77" s="47"/>
      <c r="E77" s="47"/>
      <c r="F77" s="47"/>
      <c r="G77" s="47"/>
      <c r="H77" s="47"/>
      <c r="I77" s="47"/>
      <c r="J77" s="48"/>
      <c r="AF77" s="37"/>
    </row>
    <row r="78" spans="2:32" ht="15.75">
      <c r="B78" s="23" t="s">
        <v>39</v>
      </c>
      <c r="C78" s="44" t="str">
        <f ca="1">CONCATENATE(INDIRECT(CONCATENATE($C$3,$C$4))," - ",INDIRECT(CONCATENATE($C$3,$G$4))," ",$B$4)</f>
        <v>ינואר - מרץ 2018</v>
      </c>
      <c r="D78" s="45"/>
      <c r="E78" s="42" t="str">
        <f ca="1">CONCATENATE(INDIRECT(CONCATENATE($C$3,$C$4))," - ",INDIRECT(CONCATENATE($C$3,$M$4))," ",$B$4)</f>
        <v>ינואר - יוני 2018</v>
      </c>
      <c r="F78" s="43"/>
      <c r="G78" s="44" t="str">
        <f ca="1">CONCATENATE(INDIRECT(CONCATENATE($C$3,$C$4))," - ",INDIRECT(CONCATENATE($C$3,$S$4))," ",$B$4)</f>
        <v>ינואר - ספטמבר 2018</v>
      </c>
      <c r="H78" s="45"/>
      <c r="I78" s="42" t="str">
        <f ca="1">CONCATENATE(INDIRECT(CONCATENATE($C$3,$C$4))," - ",INDIRECT(CONCATENATE($C$3,$Y$4))," ",$B$4)</f>
        <v>ינואר - דצמבר 2018</v>
      </c>
      <c r="J78" s="43"/>
      <c r="AF78" s="37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37"/>
    </row>
    <row r="80" spans="2:32">
      <c r="B80" s="9" t="s">
        <v>37</v>
      </c>
      <c r="C80" s="18">
        <v>2.0000000000000001E-4</v>
      </c>
      <c r="D80" s="19">
        <v>1</v>
      </c>
      <c r="E80" s="33">
        <v>5.0000000000000001E-4</v>
      </c>
      <c r="F80" s="34">
        <v>1</v>
      </c>
      <c r="G80" s="18"/>
      <c r="H80" s="19"/>
      <c r="I80" s="33"/>
      <c r="J80" s="34"/>
      <c r="AF80" s="37"/>
    </row>
    <row r="81" spans="1:32">
      <c r="B81" s="12" t="s">
        <v>38</v>
      </c>
      <c r="C81" s="10">
        <v>0</v>
      </c>
      <c r="D81" s="11">
        <v>0</v>
      </c>
      <c r="E81" s="29">
        <v>0</v>
      </c>
      <c r="F81" s="30">
        <v>0</v>
      </c>
      <c r="G81" s="10"/>
      <c r="H81" s="11"/>
      <c r="I81" s="29"/>
      <c r="J81" s="30"/>
      <c r="AF81" s="37"/>
    </row>
    <row r="82" spans="1:32">
      <c r="B82" s="13" t="s">
        <v>44</v>
      </c>
      <c r="C82" s="14">
        <v>2.0000000000000001E-4</v>
      </c>
      <c r="D82" s="15">
        <v>1</v>
      </c>
      <c r="E82" s="31">
        <v>5.0000000000000001E-4</v>
      </c>
      <c r="F82" s="32">
        <v>1</v>
      </c>
      <c r="G82" s="14"/>
      <c r="H82" s="15"/>
      <c r="I82" s="31"/>
      <c r="J82" s="32"/>
      <c r="AF82" s="37"/>
    </row>
    <row r="83" spans="1:32">
      <c r="A83" s="37" t="s">
        <v>48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2">
      <c r="A84" s="37" t="s">
        <v>49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10009" spans="3:14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</row>
    <row r="10010" spans="3:14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</row>
    <row r="10049" spans="3:6">
      <c r="C10049">
        <v>0</v>
      </c>
      <c r="D10049">
        <v>0</v>
      </c>
      <c r="E10049">
        <v>0</v>
      </c>
      <c r="F10049">
        <v>0</v>
      </c>
    </row>
    <row r="10050" spans="3:6">
      <c r="C10050">
        <v>0</v>
      </c>
      <c r="D10050">
        <v>0</v>
      </c>
      <c r="E10050">
        <v>0</v>
      </c>
      <c r="F10050">
        <v>0</v>
      </c>
    </row>
  </sheetData>
  <mergeCells count="37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W28:X28"/>
    <mergeCell ref="Y28:Z28"/>
    <mergeCell ref="C28:D28"/>
    <mergeCell ref="E28:F28"/>
    <mergeCell ref="G28:H28"/>
    <mergeCell ref="K28:L28"/>
    <mergeCell ref="O28:P28"/>
    <mergeCell ref="Q28:R28"/>
    <mergeCell ref="S28:T28"/>
    <mergeCell ref="I28:J28"/>
    <mergeCell ref="U28:V28"/>
    <mergeCell ref="AF1:AF82"/>
    <mergeCell ref="A83:AE83"/>
    <mergeCell ref="A84:AE84"/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2018-07-31T08:45:45Z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