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שיווק דיגיטלי\נגישות\קבצי אקסל נגישים\מרכיבי תשואה רבעון 3 2018\מרכיבי תשואה גמל מתוקן\"/>
    </mc:Choice>
  </mc:AlternateContent>
  <bookViews>
    <workbookView xWindow="240" yWindow="135" windowWidth="20115" windowHeight="7485"/>
  </bookViews>
  <sheets>
    <sheet name="פרסום מרכיבי תשואה" sheetId="5" r:id="rId1"/>
  </sheets>
  <definedNames>
    <definedName name="_xlnm.Print_Area" localSheetId="0">'פרסום מרכיבי תשואה'!$B$1:$Z$74</definedName>
    <definedName name="Years">#REF!</definedName>
  </definedNames>
  <calcPr calcId="152511"/>
</workbook>
</file>

<file path=xl/calcChain.xml><?xml version="1.0" encoding="utf-8"?>
<calcChain xmlns="http://schemas.openxmlformats.org/spreadsheetml/2006/main">
  <c r="E4" i="5" l="1"/>
  <c r="E78" i="5"/>
  <c r="E39" i="5"/>
  <c r="E32" i="5"/>
  <c r="C32" i="5"/>
  <c r="C6" i="5"/>
  <c r="C39" i="5"/>
  <c r="G4" i="5" l="1"/>
  <c r="E6" i="5"/>
  <c r="G32" i="5"/>
  <c r="G39" i="5"/>
  <c r="C71" i="5"/>
  <c r="C46" i="5"/>
  <c r="G6" i="5"/>
  <c r="I4" i="5" l="1"/>
  <c r="I39" i="5"/>
  <c r="C78" i="5"/>
  <c r="I6" i="5"/>
  <c r="I32" i="5"/>
  <c r="K4" i="5" l="1"/>
  <c r="K39" i="5"/>
  <c r="K6" i="5"/>
  <c r="K32" i="5"/>
  <c r="M4" i="5" l="1"/>
  <c r="M32" i="5"/>
  <c r="E46" i="5"/>
  <c r="E71" i="5"/>
  <c r="M6" i="5"/>
  <c r="O4" i="5" l="1"/>
  <c r="M39" i="5"/>
  <c r="O6" i="5"/>
  <c r="O32" i="5"/>
  <c r="Q4" i="5" l="1"/>
  <c r="S4" i="5" s="1"/>
  <c r="Q6" i="5"/>
  <c r="G71" i="5"/>
  <c r="O39" i="5"/>
  <c r="S39" i="5"/>
  <c r="Q32" i="5"/>
  <c r="S32" i="5"/>
  <c r="G46" i="5"/>
  <c r="U4" i="5" l="1"/>
  <c r="Q39" i="5"/>
  <c r="G78" i="5"/>
  <c r="U39" i="5"/>
  <c r="S6" i="5"/>
  <c r="U32" i="5"/>
  <c r="W4" i="5" l="1"/>
  <c r="W39" i="5"/>
  <c r="W32" i="5"/>
  <c r="U6" i="5"/>
  <c r="Y4" i="5" l="1"/>
  <c r="Y32" i="5"/>
  <c r="Y39" i="5"/>
  <c r="I78" i="5"/>
  <c r="W6" i="5"/>
  <c r="I46" i="5"/>
  <c r="Y6" i="5"/>
  <c r="I71" i="5"/>
</calcChain>
</file>

<file path=xl/sharedStrings.xml><?xml version="1.0" encoding="utf-8"?>
<sst xmlns="http://schemas.openxmlformats.org/spreadsheetml/2006/main" count="182" uniqueCount="50">
  <si>
    <t>פירוט תרומת אפיקי ההשקעה לתשואה הכוללת</t>
  </si>
  <si>
    <t>ינואר</t>
  </si>
  <si>
    <t>התרומה לתשואה</t>
  </si>
  <si>
    <t>שיעור מסך הנכסים</t>
  </si>
  <si>
    <t>פברואר</t>
  </si>
  <si>
    <t>מזומנים ושווי מזומנים</t>
  </si>
  <si>
    <t>מרץ</t>
  </si>
  <si>
    <t>אג"ח ממשלתיות סחירות ולא סחירות</t>
  </si>
  <si>
    <t>אפריל</t>
  </si>
  <si>
    <t>תעודות חוב מסחריות סחירות</t>
  </si>
  <si>
    <t>מאי</t>
  </si>
  <si>
    <t>תעודות חוב מסחריות לא סחירות</t>
  </si>
  <si>
    <t>יוני</t>
  </si>
  <si>
    <t xml:space="preserve">אג"ח קונצרניות סחירות </t>
  </si>
  <si>
    <t>יולי</t>
  </si>
  <si>
    <t xml:space="preserve">אג"ח קונצרניות לא סחירות </t>
  </si>
  <si>
    <t>אוגוסט</t>
  </si>
  <si>
    <t>מניות</t>
  </si>
  <si>
    <t>ספטמבר</t>
  </si>
  <si>
    <t>תעודות סל</t>
  </si>
  <si>
    <t>אוקטובר</t>
  </si>
  <si>
    <t>קרנות נאמנות</t>
  </si>
  <si>
    <t>נובמבר</t>
  </si>
  <si>
    <t>קרנות השקעה</t>
  </si>
  <si>
    <t>דצמבר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</si>
  <si>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</si>
  <si>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</si>
  <si>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</si>
  <si>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</si>
  <si>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</si>
  <si>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</si>
  <si>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</si>
  <si>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</si>
  <si>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</si>
  <si>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</si>
  <si>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</si>
  <si>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</si>
  <si>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</si>
  <si>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</si>
  <si>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</si>
  <si>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</si>
  <si>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</si>
  <si>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נתונים לחודש:</t>
  </si>
  <si>
    <r>
      <rPr>
        <b/>
        <sz val="11"/>
        <rFont val="David"/>
        <family val="2"/>
      </rPr>
      <t xml:space="preserve">הערה: </t>
    </r>
    <r>
      <rPr>
        <sz val="11"/>
        <rFont val="David"/>
        <family val="2"/>
      </rPr>
      <t>מבנה</t>
    </r>
    <r>
      <rPr>
        <b/>
        <sz val="11"/>
        <rFont val="David"/>
        <family val="2"/>
      </rPr>
      <t xml:space="preserve"> </t>
    </r>
    <r>
      <rPr>
        <sz val="11"/>
        <rFont val="David"/>
        <family val="2"/>
      </rPr>
      <t>הדיווח מותאם למבנה הדוח החודשי המדווח על ידי הגופים המוסדיים, על כן יש לסווג את הנכסים לאפיקים השונים בהתאם לסיווגם בדוח החודשי.</t>
    </r>
  </si>
  <si>
    <t>תשואה מצטברת</t>
  </si>
  <si>
    <t/>
  </si>
  <si>
    <t>330אלטשולר השתלמות אגח ממשלות</t>
  </si>
  <si>
    <t>סוף מידע</t>
  </si>
  <si>
    <t>סוף טבלה</t>
  </si>
  <si>
    <t>סוף קובץ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</si>
</sst>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 * #,##0.00_ ;_ * \-#,##0.00_ ;_ * &quot;-&quot;??_ ;_ @_ "/>
    <numFmt numFmtId="164" formatCode="[Color43]0.00%;[Color3]\-0.00%"/>
    <numFmt numFmtId="165" formatCode="[Color51]0.0%;[Color3]\-0.0%"/>
    <numFmt numFmtId="166" formatCode="dd\ \בmmmm\ yyyy\ "/>
    <numFmt numFmtId="167" formatCode="dd\.mm\.yy"/>
    <numFmt numFmtId="168" formatCode="dd\.mm\.yyyy"/>
    <numFmt numFmtId="169" formatCode="[Color10]#,##0_);[Color30]#,##0_)"/>
    <numFmt numFmtId="170" formatCode="[Color10]\(#,##0\);[Color30]#,##0_)"/>
    <numFmt numFmtId="171" formatCode="[Color10]#,##0_);[Color30]\(#,##0\)"/>
    <numFmt numFmtId="172" formatCode="_(* #,##0_);_(* \(#,##0\);_(* &quot;-&quot;_);_(@_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3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b/>
      <sz val="12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4" fontId="7" fillId="0" borderId="0">
      <alignment horizontal="right"/>
      <protection hidden="1"/>
    </xf>
    <xf numFmtId="165" fontId="7" fillId="0" borderId="0">
      <alignment horizontal="right"/>
      <protection hidden="1"/>
    </xf>
    <xf numFmtId="164" fontId="7" fillId="0" borderId="0">
      <alignment horizontal="right"/>
      <protection hidden="1"/>
    </xf>
    <xf numFmtId="0" fontId="1" fillId="0" borderId="0"/>
    <xf numFmtId="166" fontId="7" fillId="0" borderId="0">
      <alignment horizontal="right"/>
      <protection hidden="1"/>
    </xf>
    <xf numFmtId="167" fontId="7" fillId="0" borderId="0">
      <alignment horizontal="right"/>
      <protection locked="0"/>
    </xf>
    <xf numFmtId="168" fontId="7" fillId="0" borderId="0">
      <alignment horizontal="right"/>
      <protection locked="0"/>
    </xf>
    <xf numFmtId="14" fontId="7" fillId="0" borderId="0">
      <alignment horizontal="right"/>
      <protection locked="0"/>
    </xf>
    <xf numFmtId="14" fontId="7" fillId="0" borderId="0">
      <alignment horizontal="right"/>
      <protection locked="0"/>
    </xf>
    <xf numFmtId="169" fontId="7" fillId="0" borderId="0">
      <alignment horizontal="right"/>
      <protection hidden="1"/>
    </xf>
    <xf numFmtId="170" fontId="7" fillId="0" borderId="0">
      <alignment horizontal="right"/>
      <protection hidden="1"/>
    </xf>
    <xf numFmtId="169" fontId="7" fillId="0" borderId="0">
      <alignment horizontal="right"/>
      <protection hidden="1"/>
    </xf>
    <xf numFmtId="171" fontId="7" fillId="0" borderId="0">
      <alignment horizontal="right"/>
      <protection hidden="1"/>
    </xf>
    <xf numFmtId="171" fontId="7" fillId="0" borderId="0">
      <alignment horizontal="right"/>
      <protection locked="0"/>
    </xf>
    <xf numFmtId="37" fontId="7" fillId="0" borderId="0">
      <alignment horizontal="right"/>
      <protection hidden="1"/>
    </xf>
    <xf numFmtId="169" fontId="7" fillId="0" borderId="0">
      <alignment horizontal="right"/>
      <protection hidden="1"/>
    </xf>
    <xf numFmtId="169" fontId="7" fillId="0" borderId="0">
      <alignment horizontal="right"/>
      <protection hidden="1"/>
    </xf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7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" fillId="0" borderId="0"/>
    <xf numFmtId="0" fontId="10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7" fillId="0" borderId="0"/>
    <xf numFmtId="0" fontId="1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7" fillId="0" borderId="0"/>
    <xf numFmtId="0" fontId="1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1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37" fontId="7" fillId="0" borderId="0"/>
    <xf numFmtId="0" fontId="7" fillId="0" borderId="0" applyNumberFormat="0" applyBorder="0" applyAlignment="0" applyProtection="0"/>
    <xf numFmtId="17" fontId="7" fillId="0" borderId="0">
      <alignment horizontal="right"/>
      <protection locked="0"/>
    </xf>
    <xf numFmtId="0" fontId="7" fillId="0" borderId="0">
      <alignment horizontal="right"/>
      <protection hidden="1"/>
    </xf>
    <xf numFmtId="0" fontId="7" fillId="0" borderId="0">
      <alignment horizontal="right"/>
      <protection hidden="1"/>
    </xf>
    <xf numFmtId="37" fontId="7" fillId="0" borderId="0"/>
    <xf numFmtId="176" fontId="7" fillId="0" borderId="0">
      <alignment horizontal="right"/>
      <protection hidden="1"/>
    </xf>
    <xf numFmtId="0" fontId="7" fillId="0" borderId="0">
      <alignment horizontal="right" readingOrder="2"/>
    </xf>
    <xf numFmtId="0" fontId="7" fillId="0" borderId="0">
      <alignment horizontal="right" readingOrder="2"/>
      <protection hidden="1"/>
    </xf>
    <xf numFmtId="0" fontId="7" fillId="0" borderId="0">
      <alignment horizontal="right"/>
      <protection hidden="1"/>
    </xf>
    <xf numFmtId="37" fontId="7" fillId="0" borderId="0"/>
    <xf numFmtId="17" fontId="7" fillId="0" borderId="0">
      <alignment horizontal="right"/>
      <protection locked="0"/>
    </xf>
    <xf numFmtId="166" fontId="7" fillId="0" borderId="0">
      <alignment horizontal="right" readingOrder="2"/>
      <protection hidden="1"/>
    </xf>
    <xf numFmtId="0" fontId="19" fillId="0" borderId="0">
      <alignment horizontal="right" wrapText="1"/>
    </xf>
  </cellStyleXfs>
  <cellXfs count="49">
    <xf numFmtId="0" fontId="0" fillId="0" borderId="0" xfId="0"/>
    <xf numFmtId="0" fontId="19" fillId="0" borderId="0" xfId="0" applyFont="1"/>
    <xf numFmtId="0" fontId="2" fillId="0" borderId="1" xfId="0" applyFont="1" applyBorder="1"/>
    <xf numFmtId="17" fontId="3" fillId="2" borderId="2" xfId="0" applyNumberFormat="1" applyFont="1" applyFill="1" applyBorder="1" applyAlignment="1">
      <alignment horizontal="centerContinuous"/>
    </xf>
    <xf numFmtId="17" fontId="2" fillId="2" borderId="3" xfId="0" applyNumberFormat="1" applyFont="1" applyFill="1" applyBorder="1" applyAlignment="1">
      <alignment horizontal="centerContinuous"/>
    </xf>
    <xf numFmtId="0" fontId="4" fillId="0" borderId="0" xfId="0" applyFont="1"/>
    <xf numFmtId="0" fontId="2" fillId="0" borderId="4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6" fillId="0" borderId="1" xfId="0" applyFont="1" applyBorder="1"/>
    <xf numFmtId="0" fontId="20" fillId="0" borderId="0" xfId="0" applyFont="1"/>
    <xf numFmtId="17" fontId="3" fillId="4" borderId="2" xfId="0" applyNumberFormat="1" applyFont="1" applyFill="1" applyBorder="1" applyAlignment="1">
      <alignment horizontal="centerContinuous"/>
    </xf>
    <xf numFmtId="17" fontId="2" fillId="4" borderId="3" xfId="0" applyNumberFormat="1" applyFont="1" applyFill="1" applyBorder="1" applyAlignment="1">
      <alignment horizontal="centerContinuous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10" fontId="2" fillId="4" borderId="5" xfId="421" applyNumberFormat="1" applyFont="1" applyFill="1" applyBorder="1"/>
    <xf numFmtId="10" fontId="2" fillId="4" borderId="6" xfId="421" applyNumberFormat="1" applyFont="1" applyFill="1" applyBorder="1"/>
    <xf numFmtId="10" fontId="3" fillId="4" borderId="10" xfId="421" applyNumberFormat="1" applyFont="1" applyFill="1" applyBorder="1"/>
    <xf numFmtId="10" fontId="3" fillId="4" borderId="11" xfId="421" applyNumberFormat="1" applyFont="1" applyFill="1" applyBorder="1"/>
    <xf numFmtId="10" fontId="2" fillId="4" borderId="2" xfId="421" applyNumberFormat="1" applyFont="1" applyFill="1" applyBorder="1"/>
    <xf numFmtId="10" fontId="2" fillId="4" borderId="3" xfId="421" applyNumberFormat="1" applyFont="1" applyFill="1" applyBorder="1"/>
    <xf numFmtId="0" fontId="3" fillId="5" borderId="12" xfId="0" applyFont="1" applyFill="1" applyBorder="1"/>
    <xf numFmtId="0" fontId="22" fillId="0" borderId="0" xfId="0" applyFont="1"/>
    <xf numFmtId="3" fontId="3" fillId="2" borderId="15" xfId="421" applyNumberFormat="1" applyFont="1" applyFill="1" applyBorder="1" applyAlignment="1">
      <alignment horizontal="center"/>
    </xf>
    <xf numFmtId="3" fontId="3" fillId="2" borderId="16" xfId="421" applyNumberFormat="1" applyFont="1" applyFill="1" applyBorder="1" applyAlignment="1">
      <alignment horizontal="center"/>
    </xf>
    <xf numFmtId="3" fontId="3" fillId="4" borderId="15" xfId="421" applyNumberFormat="1" applyFont="1" applyFill="1" applyBorder="1" applyAlignment="1">
      <alignment horizontal="center"/>
    </xf>
    <xf numFmtId="3" fontId="3" fillId="4" borderId="16" xfId="421" applyNumberFormat="1" applyFont="1" applyFill="1" applyBorder="1" applyAlignment="1">
      <alignment horizontal="center"/>
    </xf>
    <xf numFmtId="17" fontId="3" fillId="4" borderId="13" xfId="0" applyNumberFormat="1" applyFont="1" applyFill="1" applyBorder="1" applyAlignment="1">
      <alignment horizontal="center"/>
    </xf>
    <xf numFmtId="17" fontId="3" fillId="4" borderId="14" xfId="0" applyNumberFormat="1" applyFont="1" applyFill="1" applyBorder="1" applyAlignment="1">
      <alignment horizontal="center"/>
    </xf>
    <xf numFmtId="17" fontId="3" fillId="2" borderId="13" xfId="0" applyNumberFormat="1" applyFont="1" applyFill="1" applyBorder="1" applyAlignment="1">
      <alignment horizontal="center"/>
    </xf>
    <xf numFmtId="17" fontId="3" fillId="2" borderId="14" xfId="0" applyNumberFormat="1" applyFont="1" applyFill="1" applyBorder="1" applyAlignment="1">
      <alignment horizontal="center"/>
    </xf>
    <xf numFmtId="17" fontId="6" fillId="2" borderId="15" xfId="0" applyNumberFormat="1" applyFont="1" applyFill="1" applyBorder="1" applyAlignment="1">
      <alignment horizontal="center"/>
    </xf>
    <xf numFmtId="17" fontId="6" fillId="2" borderId="17" xfId="0" applyNumberFormat="1" applyFont="1" applyFill="1" applyBorder="1" applyAlignment="1">
      <alignment horizontal="center"/>
    </xf>
    <xf numFmtId="17" fontId="6" fillId="2" borderId="16" xfId="0" applyNumberFormat="1" applyFont="1" applyFill="1" applyBorder="1" applyAlignment="1">
      <alignment horizontal="center"/>
    </xf>
    <xf numFmtId="0" fontId="19" fillId="0" borderId="0" xfId="0" applyFont="1" applyAlignment="1">
      <alignment horizontal="center" vertical="center"/>
    </xf>
  </cellXfs>
  <cellStyles count="504">
    <cellStyle name="% 1" xfId="1"/>
    <cellStyle name="% 2" xfId="2"/>
    <cellStyle name="% 3" xfId="3"/>
    <cellStyle name="=C:\WINNT\SYSTEM32\COMMAND.COM" xfId="4"/>
    <cellStyle name="01 בינואר 2000" xfId="5"/>
    <cellStyle name="01.01.00" xfId="6"/>
    <cellStyle name="01.01.2000" xfId="7"/>
    <cellStyle name="01/01/00" xfId="8"/>
    <cellStyle name="01/01/2000" xfId="9"/>
    <cellStyle name="1" xfId="10"/>
    <cellStyle name="2" xfId="11"/>
    <cellStyle name="3" xfId="12"/>
    <cellStyle name="4" xfId="13"/>
    <cellStyle name="5" xfId="14"/>
    <cellStyle name="97" xfId="15"/>
    <cellStyle name="98" xfId="16"/>
    <cellStyle name="99" xfId="17"/>
    <cellStyle name="Comma [0] 2" xfId="18"/>
    <cellStyle name="Comma [0] 2 2" xfId="19"/>
    <cellStyle name="Comma [0] 2 2 2" xfId="20"/>
    <cellStyle name="Comma [0] 2 3" xfId="21"/>
    <cellStyle name="Comma [0] 2 4" xfId="22"/>
    <cellStyle name="Comma [0] 3" xfId="23"/>
    <cellStyle name="Comma 2" xfId="24"/>
    <cellStyle name="Comma 2 2" xfId="25"/>
    <cellStyle name="Comma 2 2 2" xfId="26"/>
    <cellStyle name="Comma 2 2 3" xfId="27"/>
    <cellStyle name="Comma 2 2 4" xfId="28"/>
    <cellStyle name="Comma 2 2 5" xfId="29"/>
    <cellStyle name="Comma 2 2 6" xfId="30"/>
    <cellStyle name="Comma 2 2 7" xfId="31"/>
    <cellStyle name="Comma 2 3" xfId="32"/>
    <cellStyle name="Comma 2 4" xfId="33"/>
    <cellStyle name="Comma 2 5" xfId="34"/>
    <cellStyle name="Comma 2 6" xfId="35"/>
    <cellStyle name="Comma 2 7" xfId="36"/>
    <cellStyle name="Comma 2 8" xfId="37"/>
    <cellStyle name="Comma 2 9" xfId="38"/>
    <cellStyle name="Comma 3" xfId="39"/>
    <cellStyle name="Comma 3 2" xfId="40"/>
    <cellStyle name="Comma 4" xfId="41"/>
    <cellStyle name="Comma 5" xfId="42"/>
    <cellStyle name="Comma 6" xfId="43"/>
    <cellStyle name="Comma 7" xfId="44"/>
    <cellStyle name="Currency [0] _1" xfId="45"/>
    <cellStyle name="Euro" xfId="46"/>
    <cellStyle name="Hyperlink 2" xfId="47"/>
    <cellStyle name="Hyperlink 2 2" xfId="48"/>
    <cellStyle name="Hyperlink 2 2 2" xfId="49"/>
    <cellStyle name="Hyperlink 2 2 2 2" xfId="50"/>
    <cellStyle name="Hyperlink 2 3" xfId="51"/>
    <cellStyle name="Hyperlink 2 4" xfId="52"/>
    <cellStyle name="Hyperlink 2 5" xfId="53"/>
    <cellStyle name="Hyperlink 2 6" xfId="54"/>
    <cellStyle name="Hyperlink 2 7" xfId="55"/>
    <cellStyle name="Hyperlink 2 8" xfId="56"/>
    <cellStyle name="Hyperlink 2_Data" xfId="57"/>
    <cellStyle name="Normal" xfId="0" builtinId="0"/>
    <cellStyle name="Normal 10" xfId="58"/>
    <cellStyle name="Normal 11" xfId="59"/>
    <cellStyle name="Normal 12" xfId="60"/>
    <cellStyle name="Normal 12 2" xfId="61"/>
    <cellStyle name="Normal 12 3" xfId="62"/>
    <cellStyle name="Normal 12 4" xfId="63"/>
    <cellStyle name="Normal 12 5" xfId="64"/>
    <cellStyle name="Normal 12 6" xfId="65"/>
    <cellStyle name="Normal 12 7" xfId="66"/>
    <cellStyle name="Normal 12 8" xfId="67"/>
    <cellStyle name="Normal 13" xfId="68"/>
    <cellStyle name="Normal 13 2" xfId="69"/>
    <cellStyle name="Normal 13 3" xfId="70"/>
    <cellStyle name="Normal 13 4" xfId="71"/>
    <cellStyle name="Normal 13 5" xfId="72"/>
    <cellStyle name="Normal 13 6" xfId="73"/>
    <cellStyle name="Normal 13 7" xfId="74"/>
    <cellStyle name="Normal 13 8" xfId="75"/>
    <cellStyle name="Normal 14" xfId="76"/>
    <cellStyle name="Normal 14 2" xfId="77"/>
    <cellStyle name="Normal 14 3" xfId="78"/>
    <cellStyle name="Normal 14 4" xfId="79"/>
    <cellStyle name="Normal 14 5" xfId="80"/>
    <cellStyle name="Normal 14 6" xfId="81"/>
    <cellStyle name="Normal 14 7" xfId="82"/>
    <cellStyle name="Normal 14 8" xfId="83"/>
    <cellStyle name="Normal 15" xfId="84"/>
    <cellStyle name="Normal 15 2" xfId="85"/>
    <cellStyle name="Normal 15 3" xfId="86"/>
    <cellStyle name="Normal 15 4" xfId="87"/>
    <cellStyle name="Normal 15 5" xfId="88"/>
    <cellStyle name="Normal 15 6" xfId="89"/>
    <cellStyle name="Normal 15 7" xfId="90"/>
    <cellStyle name="Normal 15 8" xfId="91"/>
    <cellStyle name="Normal 16" xfId="92"/>
    <cellStyle name="Normal 16 2" xfId="93"/>
    <cellStyle name="Normal 16 3" xfId="94"/>
    <cellStyle name="Normal 16 4" xfId="95"/>
    <cellStyle name="Normal 16 5" xfId="96"/>
    <cellStyle name="Normal 16 6" xfId="97"/>
    <cellStyle name="Normal 16 7" xfId="98"/>
    <cellStyle name="Normal 16 8" xfId="99"/>
    <cellStyle name="Normal 17" xfId="100"/>
    <cellStyle name="Normal 17 2" xfId="101"/>
    <cellStyle name="Normal 17 3" xfId="102"/>
    <cellStyle name="Normal 18" xfId="103"/>
    <cellStyle name="Normal 18 2" xfId="104"/>
    <cellStyle name="Normal 18 3" xfId="105"/>
    <cellStyle name="Normal 19" xfId="106"/>
    <cellStyle name="Normal 2" xfId="107"/>
    <cellStyle name="Normal 2 10" xfId="108"/>
    <cellStyle name="Normal 2 11" xfId="109"/>
    <cellStyle name="Normal 2 12" xfId="110"/>
    <cellStyle name="Normal 2 13" xfId="111"/>
    <cellStyle name="Normal 2 2" xfId="112"/>
    <cellStyle name="Normal 2 2 2" xfId="113"/>
    <cellStyle name="Normal 2 2 2 2" xfId="114"/>
    <cellStyle name="Normal 2 2 2 2 2" xfId="115"/>
    <cellStyle name="Normal 2 2 2 2 2 2" xfId="116"/>
    <cellStyle name="Normal 2 2 2 2_ירידות ערך שנזקפו" xfId="117"/>
    <cellStyle name="Normal 2 2 2 3" xfId="118"/>
    <cellStyle name="Normal 2 2 2 4" xfId="119"/>
    <cellStyle name="Normal 2 2 2 5" xfId="120"/>
    <cellStyle name="Normal 2 2 2 6" xfId="121"/>
    <cellStyle name="Normal 2 2 2 7" xfId="122"/>
    <cellStyle name="Normal 2 2 2 8" xfId="123"/>
    <cellStyle name="Normal 2 2 2_ירידות ערך שנזקפו" xfId="124"/>
    <cellStyle name="Normal 2 2 3" xfId="125"/>
    <cellStyle name="Normal 2 2 3 2" xfId="126"/>
    <cellStyle name="Normal 2 2 3 2 2" xfId="127"/>
    <cellStyle name="Normal 2 2 4" xfId="128"/>
    <cellStyle name="Normal 2 2 5" xfId="129"/>
    <cellStyle name="Normal 2 2 6" xfId="130"/>
    <cellStyle name="Normal 2 2 7" xfId="131"/>
    <cellStyle name="Normal 2 2 8" xfId="132"/>
    <cellStyle name="Normal 2 2 9" xfId="133"/>
    <cellStyle name="Normal 2 2_ירידות ערך שנזקפו" xfId="134"/>
    <cellStyle name="Normal 2 3" xfId="135"/>
    <cellStyle name="Normal 2 3 2" xfId="136"/>
    <cellStyle name="Normal 2 3 2 2" xfId="137"/>
    <cellStyle name="Normal 2 3 3" xfId="138"/>
    <cellStyle name="Normal 2 3 4" xfId="139"/>
    <cellStyle name="Normal 2 3 5" xfId="140"/>
    <cellStyle name="Normal 2 3 6" xfId="141"/>
    <cellStyle name="Normal 2 3 7" xfId="142"/>
    <cellStyle name="Normal 2 3 8" xfId="143"/>
    <cellStyle name="Normal 2 3 9" xfId="144"/>
    <cellStyle name="Normal 2 3_ירידות ערך שנזקפו" xfId="145"/>
    <cellStyle name="Normal 2 4" xfId="146"/>
    <cellStyle name="Normal 2 4 2" xfId="147"/>
    <cellStyle name="Normal 2 5" xfId="148"/>
    <cellStyle name="Normal 2 6" xfId="149"/>
    <cellStyle name="Normal 2 6 2" xfId="150"/>
    <cellStyle name="Normal 2 6 2 2" xfId="151"/>
    <cellStyle name="Normal 2 7" xfId="152"/>
    <cellStyle name="Normal 2 7 2" xfId="153"/>
    <cellStyle name="Normal 2 8" xfId="154"/>
    <cellStyle name="Normal 2 9" xfId="155"/>
    <cellStyle name="Normal 2_אלמנטרי" xfId="156"/>
    <cellStyle name="Normal 20" xfId="157"/>
    <cellStyle name="Normal 21" xfId="158"/>
    <cellStyle name="Normal 21 2" xfId="159"/>
    <cellStyle name="Normal 21 3" xfId="160"/>
    <cellStyle name="Normal 22" xfId="161"/>
    <cellStyle name="Normal 22 2" xfId="162"/>
    <cellStyle name="Normal 22 3" xfId="163"/>
    <cellStyle name="Normal 23" xfId="164"/>
    <cellStyle name="Normal 23 2" xfId="165"/>
    <cellStyle name="Normal 23 3" xfId="166"/>
    <cellStyle name="Normal 24" xfId="167"/>
    <cellStyle name="Normal 24 2" xfId="168"/>
    <cellStyle name="Normal 24 3" xfId="169"/>
    <cellStyle name="Normal 25" xfId="170"/>
    <cellStyle name="Normal 25 2" xfId="171"/>
    <cellStyle name="Normal 25 3" xfId="172"/>
    <cellStyle name="Normal 26" xfId="173"/>
    <cellStyle name="Normal 26 2" xfId="174"/>
    <cellStyle name="Normal 26 3" xfId="175"/>
    <cellStyle name="Normal 27" xfId="176"/>
    <cellStyle name="Normal 27 2" xfId="177"/>
    <cellStyle name="Normal 27 3" xfId="178"/>
    <cellStyle name="Normal 27 4" xfId="179"/>
    <cellStyle name="Normal 27 5" xfId="180"/>
    <cellStyle name="Normal 27 6" xfId="181"/>
    <cellStyle name="Normal 27 7" xfId="182"/>
    <cellStyle name="Normal 28" xfId="183"/>
    <cellStyle name="Normal 29" xfId="184"/>
    <cellStyle name="Normal 3" xfId="185"/>
    <cellStyle name="Normal 3 2" xfId="186"/>
    <cellStyle name="Normal 3 2 2" xfId="187"/>
    <cellStyle name="Normal 3 2 3" xfId="188"/>
    <cellStyle name="Normal 3 2 4" xfId="189"/>
    <cellStyle name="Normal 3 2 5" xfId="190"/>
    <cellStyle name="Normal 3 2 6" xfId="191"/>
    <cellStyle name="Normal 3 2 7" xfId="192"/>
    <cellStyle name="Normal 3 2 8" xfId="193"/>
    <cellStyle name="Normal 3 3" xfId="194"/>
    <cellStyle name="Normal 3 4" xfId="195"/>
    <cellStyle name="Normal 3 5" xfId="196"/>
    <cellStyle name="Normal 3 6" xfId="197"/>
    <cellStyle name="Normal 3 7" xfId="198"/>
    <cellStyle name="Normal 3 8" xfId="199"/>
    <cellStyle name="Normal 3 9" xfId="200"/>
    <cellStyle name="Normal 3_אלמנטרי" xfId="201"/>
    <cellStyle name="Normal 30" xfId="202"/>
    <cellStyle name="Normal 30 2" xfId="203"/>
    <cellStyle name="Normal 30 3" xfId="204"/>
    <cellStyle name="Normal 30 4" xfId="205"/>
    <cellStyle name="Normal 30 5" xfId="206"/>
    <cellStyle name="Normal 30 6" xfId="207"/>
    <cellStyle name="Normal 30 7" xfId="208"/>
    <cellStyle name="Normal 31" xfId="209"/>
    <cellStyle name="Normal 32" xfId="210"/>
    <cellStyle name="Normal 32 2" xfId="211"/>
    <cellStyle name="Normal 32 3" xfId="212"/>
    <cellStyle name="Normal 32 4" xfId="213"/>
    <cellStyle name="Normal 32 5" xfId="214"/>
    <cellStyle name="Normal 32 6" xfId="215"/>
    <cellStyle name="Normal 32 7" xfId="216"/>
    <cellStyle name="Normal 33" xfId="217"/>
    <cellStyle name="Normal 33 2" xfId="218"/>
    <cellStyle name="Normal 33 3" xfId="219"/>
    <cellStyle name="Normal 33 4" xfId="220"/>
    <cellStyle name="Normal 33 5" xfId="221"/>
    <cellStyle name="Normal 33 6" xfId="222"/>
    <cellStyle name="Normal 33 7" xfId="223"/>
    <cellStyle name="Normal 34" xfId="224"/>
    <cellStyle name="Normal 34 2" xfId="225"/>
    <cellStyle name="Normal 35" xfId="226"/>
    <cellStyle name="Normal 36" xfId="227"/>
    <cellStyle name="Normal 36 2" xfId="228"/>
    <cellStyle name="Normal 36 3" xfId="229"/>
    <cellStyle name="Normal 36 4" xfId="230"/>
    <cellStyle name="Normal 36 5" xfId="231"/>
    <cellStyle name="Normal 36 6" xfId="232"/>
    <cellStyle name="Normal 36 7" xfId="233"/>
    <cellStyle name="Normal 37" xfId="234"/>
    <cellStyle name="Normal 38" xfId="235"/>
    <cellStyle name="Normal 39" xfId="236"/>
    <cellStyle name="Normal 4" xfId="237"/>
    <cellStyle name="Normal 4 2" xfId="238"/>
    <cellStyle name="Normal 4 3" xfId="239"/>
    <cellStyle name="Normal 4 4" xfId="240"/>
    <cellStyle name="Normal 4 5" xfId="241"/>
    <cellStyle name="Normal 4 6" xfId="242"/>
    <cellStyle name="Normal 4 7" xfId="243"/>
    <cellStyle name="Normal 4 8" xfId="244"/>
    <cellStyle name="Normal 4_ירידות ערך שנזקפו" xfId="245"/>
    <cellStyle name="Normal 40" xfId="246"/>
    <cellStyle name="Normal 41" xfId="247"/>
    <cellStyle name="Normal 41 2" xfId="248"/>
    <cellStyle name="Normal 41 3" xfId="249"/>
    <cellStyle name="Normal 41 4" xfId="250"/>
    <cellStyle name="Normal 41 5" xfId="251"/>
    <cellStyle name="Normal 41 6" xfId="252"/>
    <cellStyle name="Normal 41 7" xfId="253"/>
    <cellStyle name="Normal 42" xfId="254"/>
    <cellStyle name="Normal 42 2" xfId="255"/>
    <cellStyle name="Normal 42 2 2" xfId="256"/>
    <cellStyle name="Normal 42 3" xfId="257"/>
    <cellStyle name="Normal 42 3 2" xfId="258"/>
    <cellStyle name="Normal 42 4" xfId="259"/>
    <cellStyle name="Normal 42 4 2" xfId="260"/>
    <cellStyle name="Normal 42 5" xfId="261"/>
    <cellStyle name="Normal 43" xfId="262"/>
    <cellStyle name="Normal 44" xfId="263"/>
    <cellStyle name="Normal 45" xfId="264"/>
    <cellStyle name="Normal 45 2" xfId="265"/>
    <cellStyle name="Normal 45 2 2" xfId="266"/>
    <cellStyle name="Normal 45 3" xfId="267"/>
    <cellStyle name="Normal 45 3 2" xfId="268"/>
    <cellStyle name="Normal 45 4" xfId="269"/>
    <cellStyle name="Normal 45 4 2" xfId="270"/>
    <cellStyle name="Normal 45 5" xfId="271"/>
    <cellStyle name="Normal 46" xfId="272"/>
    <cellStyle name="Normal 46 2" xfId="273"/>
    <cellStyle name="Normal 46 2 2" xfId="274"/>
    <cellStyle name="Normal 46 3" xfId="275"/>
    <cellStyle name="Normal 46 3 2" xfId="276"/>
    <cellStyle name="Normal 46 4" xfId="277"/>
    <cellStyle name="Normal 46 4 2" xfId="278"/>
    <cellStyle name="Normal 46 5" xfId="279"/>
    <cellStyle name="Normal 47" xfId="280"/>
    <cellStyle name="Normal 47 2" xfId="281"/>
    <cellStyle name="Normal 47 2 2" xfId="282"/>
    <cellStyle name="Normal 47 3" xfId="283"/>
    <cellStyle name="Normal 47 3 2" xfId="284"/>
    <cellStyle name="Normal 47 4" xfId="285"/>
    <cellStyle name="Normal 47 4 2" xfId="286"/>
    <cellStyle name="Normal 47 5" xfId="287"/>
    <cellStyle name="Normal 48" xfId="288"/>
    <cellStyle name="Normal 49" xfId="289"/>
    <cellStyle name="Normal 5" xfId="290"/>
    <cellStyle name="Normal 5 2" xfId="291"/>
    <cellStyle name="Normal 5 3" xfId="292"/>
    <cellStyle name="Normal 5 4" xfId="293"/>
    <cellStyle name="Normal 5 5" xfId="294"/>
    <cellStyle name="Normal 5 6" xfId="295"/>
    <cellStyle name="Normal 5 7" xfId="296"/>
    <cellStyle name="Normal 5 8" xfId="297"/>
    <cellStyle name="Normal 50" xfId="298"/>
    <cellStyle name="Normal 6" xfId="299"/>
    <cellStyle name="Normal 6 10" xfId="300"/>
    <cellStyle name="Normal 6 11" xfId="301"/>
    <cellStyle name="Normal 6 12" xfId="302"/>
    <cellStyle name="Normal 6 13" xfId="303"/>
    <cellStyle name="Normal 6 14" xfId="304"/>
    <cellStyle name="Normal 6 2" xfId="305"/>
    <cellStyle name="Normal 6 2 2" xfId="306"/>
    <cellStyle name="Normal 6 2 3" xfId="307"/>
    <cellStyle name="Normal 6 2 4" xfId="308"/>
    <cellStyle name="Normal 6 2 5" xfId="309"/>
    <cellStyle name="Normal 6 2 6" xfId="310"/>
    <cellStyle name="Normal 6 2 7" xfId="311"/>
    <cellStyle name="Normal 6 3" xfId="312"/>
    <cellStyle name="Normal 6 4" xfId="313"/>
    <cellStyle name="Normal 6 5" xfId="314"/>
    <cellStyle name="Normal 6 6" xfId="315"/>
    <cellStyle name="Normal 6 7" xfId="316"/>
    <cellStyle name="Normal 6 8" xfId="317"/>
    <cellStyle name="Normal 6 9" xfId="318"/>
    <cellStyle name="Normal 6_Data" xfId="319"/>
    <cellStyle name="Normal 60" xfId="320"/>
    <cellStyle name="Normal 64" xfId="321"/>
    <cellStyle name="Normal 64 2" xfId="322"/>
    <cellStyle name="Normal 64 2 2" xfId="323"/>
    <cellStyle name="Normal 64 3" xfId="324"/>
    <cellStyle name="Normal 64 3 2" xfId="325"/>
    <cellStyle name="Normal 64 4" xfId="326"/>
    <cellStyle name="Normal 64 4 2" xfId="327"/>
    <cellStyle name="Normal 64 5" xfId="328"/>
    <cellStyle name="Normal 65" xfId="329"/>
    <cellStyle name="Normal 65 2" xfId="330"/>
    <cellStyle name="Normal 65 2 2" xfId="331"/>
    <cellStyle name="Normal 65 3" xfId="332"/>
    <cellStyle name="Normal 65 3 2" xfId="333"/>
    <cellStyle name="Normal 65 4" xfId="334"/>
    <cellStyle name="Normal 65 4 2" xfId="335"/>
    <cellStyle name="Normal 65 5" xfId="336"/>
    <cellStyle name="Normal 7" xfId="337"/>
    <cellStyle name="Normal 7 10" xfId="338"/>
    <cellStyle name="Normal 7 11" xfId="339"/>
    <cellStyle name="Normal 7 12" xfId="340"/>
    <cellStyle name="Normal 7 13" xfId="341"/>
    <cellStyle name="Normal 7 14" xfId="342"/>
    <cellStyle name="Normal 7 2" xfId="343"/>
    <cellStyle name="Normal 7 2 2" xfId="344"/>
    <cellStyle name="Normal 7 2 3" xfId="345"/>
    <cellStyle name="Normal 7 2 4" xfId="346"/>
    <cellStyle name="Normal 7 2 5" xfId="347"/>
    <cellStyle name="Normal 7 2 6" xfId="348"/>
    <cellStyle name="Normal 7 2 7" xfId="349"/>
    <cellStyle name="Normal 7 3" xfId="350"/>
    <cellStyle name="Normal 7 4" xfId="351"/>
    <cellStyle name="Normal 7 5" xfId="352"/>
    <cellStyle name="Normal 7 6" xfId="353"/>
    <cellStyle name="Normal 7 7" xfId="354"/>
    <cellStyle name="Normal 7 8" xfId="355"/>
    <cellStyle name="Normal 7 9" xfId="356"/>
    <cellStyle name="Normal 7_Data" xfId="357"/>
    <cellStyle name="Normal 71" xfId="358"/>
    <cellStyle name="Normal 71 2" xfId="359"/>
    <cellStyle name="Normal 71 2 2" xfId="360"/>
    <cellStyle name="Normal 71 3" xfId="361"/>
    <cellStyle name="Normal 71 3 2" xfId="362"/>
    <cellStyle name="Normal 71 4" xfId="363"/>
    <cellStyle name="Normal 71 4 2" xfId="364"/>
    <cellStyle name="Normal 71 5" xfId="365"/>
    <cellStyle name="Normal 72" xfId="366"/>
    <cellStyle name="Normal 72 2" xfId="367"/>
    <cellStyle name="Normal 72 2 2" xfId="368"/>
    <cellStyle name="Normal 72 3" xfId="369"/>
    <cellStyle name="Normal 72 3 2" xfId="370"/>
    <cellStyle name="Normal 72 4" xfId="371"/>
    <cellStyle name="Normal 72 4 2" xfId="372"/>
    <cellStyle name="Normal 72 5" xfId="373"/>
    <cellStyle name="Normal 73" xfId="374"/>
    <cellStyle name="Normal 74" xfId="375"/>
    <cellStyle name="Normal 76" xfId="376"/>
    <cellStyle name="Normal 77" xfId="377"/>
    <cellStyle name="Normal 79" xfId="378"/>
    <cellStyle name="Normal 8" xfId="379"/>
    <cellStyle name="Normal 8 2" xfId="380"/>
    <cellStyle name="Normal 8 3" xfId="381"/>
    <cellStyle name="Normal 8 4" xfId="382"/>
    <cellStyle name="Normal 8 5" xfId="383"/>
    <cellStyle name="Normal 8 6" xfId="384"/>
    <cellStyle name="Normal 8 7" xfId="385"/>
    <cellStyle name="Normal 8 8" xfId="386"/>
    <cellStyle name="Normal 8_ירידות ערך שנזקפו" xfId="387"/>
    <cellStyle name="Normal 80" xfId="388"/>
    <cellStyle name="Normal 80 2" xfId="389"/>
    <cellStyle name="Normal 80 2 2" xfId="390"/>
    <cellStyle name="Normal 80 3" xfId="391"/>
    <cellStyle name="Normal 80 3 2" xfId="392"/>
    <cellStyle name="Normal 80 4" xfId="393"/>
    <cellStyle name="Normal 80 4 2" xfId="394"/>
    <cellStyle name="Normal 80 5" xfId="395"/>
    <cellStyle name="Normal 81" xfId="396"/>
    <cellStyle name="Normal 81 2" xfId="397"/>
    <cellStyle name="Normal 81 2 2" xfId="398"/>
    <cellStyle name="Normal 81 3" xfId="399"/>
    <cellStyle name="Normal 81 3 2" xfId="400"/>
    <cellStyle name="Normal 81 4" xfId="401"/>
    <cellStyle name="Normal 81 4 2" xfId="402"/>
    <cellStyle name="Normal 81 5" xfId="403"/>
    <cellStyle name="Normal 82" xfId="404"/>
    <cellStyle name="Normal 82 2" xfId="405"/>
    <cellStyle name="Normal 82 2 2" xfId="406"/>
    <cellStyle name="Normal 82 3" xfId="407"/>
    <cellStyle name="Normal 82 3 2" xfId="408"/>
    <cellStyle name="Normal 82 4" xfId="409"/>
    <cellStyle name="Normal 82 4 2" xfId="410"/>
    <cellStyle name="Normal 82 5" xfId="411"/>
    <cellStyle name="Normal 9" xfId="412"/>
    <cellStyle name="Normal 9 2" xfId="413"/>
    <cellStyle name="Normal 9 3" xfId="414"/>
    <cellStyle name="Normal 9 4" xfId="415"/>
    <cellStyle name="Normal 9 5" xfId="416"/>
    <cellStyle name="Normal 9 6" xfId="417"/>
    <cellStyle name="Normal 9 7" xfId="418"/>
    <cellStyle name="Normal 9 8" xfId="419"/>
    <cellStyle name="Normal 9_ירידות ערך שנזקפו" xfId="420"/>
    <cellStyle name="Percent" xfId="421" builtinId="5"/>
    <cellStyle name="Percent 2" xfId="422"/>
    <cellStyle name="Percent 2 2" xfId="423"/>
    <cellStyle name="Percent 2 2 10" xfId="424"/>
    <cellStyle name="Percent 2 2 11" xfId="425"/>
    <cellStyle name="Percent 2 2 11 2" xfId="426"/>
    <cellStyle name="Percent 2 2 11 3" xfId="427"/>
    <cellStyle name="Percent 2 2 12" xfId="428"/>
    <cellStyle name="Percent 2 2 2" xfId="429"/>
    <cellStyle name="Percent 2 2 2 2" xfId="430"/>
    <cellStyle name="Percent 2 2 2 2 2" xfId="431"/>
    <cellStyle name="Percent 2 2 2 2 2 2" xfId="432"/>
    <cellStyle name="Percent 2 2 2 2 2 2 2" xfId="433"/>
    <cellStyle name="Percent 2 2 2 2 3" xfId="434"/>
    <cellStyle name="Percent 2 2 2 2 4" xfId="435"/>
    <cellStyle name="Percent 2 2 2 2 5" xfId="436"/>
    <cellStyle name="Percent 2 2 2 2 6" xfId="437"/>
    <cellStyle name="Percent 2 2 2 2 7" xfId="438"/>
    <cellStyle name="Percent 2 2 2 2 8" xfId="439"/>
    <cellStyle name="Percent 2 2 2 3" xfId="440"/>
    <cellStyle name="Percent 2 2 2 3 2" xfId="441"/>
    <cellStyle name="Percent 2 2 2 3 2 2" xfId="442"/>
    <cellStyle name="Percent 2 2 2 4" xfId="443"/>
    <cellStyle name="Percent 2 2 2 5" xfId="444"/>
    <cellStyle name="Percent 2 2 2 6" xfId="445"/>
    <cellStyle name="Percent 2 2 2 7" xfId="446"/>
    <cellStyle name="Percent 2 2 2 8" xfId="447"/>
    <cellStyle name="Percent 2 2 3" xfId="448"/>
    <cellStyle name="Percent 2 2 4" xfId="449"/>
    <cellStyle name="Percent 2 2 4 2" xfId="450"/>
    <cellStyle name="Percent 2 2 4 2 2" xfId="451"/>
    <cellStyle name="Percent 2 2 5" xfId="452"/>
    <cellStyle name="Percent 2 2 6" xfId="453"/>
    <cellStyle name="Percent 2 2 7" xfId="454"/>
    <cellStyle name="Percent 2 2 8" xfId="455"/>
    <cellStyle name="Percent 2 2 9" xfId="456"/>
    <cellStyle name="Percent 2 3" xfId="457"/>
    <cellStyle name="Percent 2 4" xfId="458"/>
    <cellStyle name="Percent 2 5" xfId="459"/>
    <cellStyle name="Percent 2 6" xfId="460"/>
    <cellStyle name="Percent 3" xfId="461"/>
    <cellStyle name="Percent 3 10" xfId="462"/>
    <cellStyle name="Percent 3 11" xfId="463"/>
    <cellStyle name="Percent 3 2" xfId="464"/>
    <cellStyle name="Percent 3 3" xfId="465"/>
    <cellStyle name="Percent 3 4" xfId="466"/>
    <cellStyle name="Percent 3 5" xfId="467"/>
    <cellStyle name="Percent 3 6" xfId="468"/>
    <cellStyle name="Percent 3 7" xfId="469"/>
    <cellStyle name="Percent 3 8" xfId="470"/>
    <cellStyle name="Percent 3 9" xfId="471"/>
    <cellStyle name="Percent 4" xfId="472"/>
    <cellStyle name="Percent 4 2" xfId="473"/>
    <cellStyle name="Percent 5" xfId="474"/>
    <cellStyle name="Percent 5 2" xfId="475"/>
    <cellStyle name="Percent 5 3" xfId="476"/>
    <cellStyle name="Percent 5 4" xfId="477"/>
    <cellStyle name="Percent 5 5" xfId="478"/>
    <cellStyle name="Percent 5 6" xfId="479"/>
    <cellStyle name="Percent 5 7" xfId="480"/>
    <cellStyle name="Percent 5 8" xfId="481"/>
    <cellStyle name="Percent 6" xfId="482"/>
    <cellStyle name="Percent 6 2" xfId="483"/>
    <cellStyle name="Percent 6 3" xfId="484"/>
    <cellStyle name="Percent 6 4" xfId="485"/>
    <cellStyle name="Percent 6 5" xfId="486"/>
    <cellStyle name="Percent 6 6" xfId="487"/>
    <cellStyle name="Percent 6 7" xfId="488"/>
    <cellStyle name="Percent 6 8" xfId="489"/>
    <cellStyle name="Spelling 1033,0_DORN0897 (2)_3" xfId="490"/>
    <cellStyle name="Yellow" xfId="491"/>
    <cellStyle name="בולט" xfId="492"/>
    <cellStyle name="הדגשה" xfId="493"/>
    <cellStyle name="הדגשה 1" xfId="494"/>
    <cellStyle name="טקסט" xfId="495"/>
    <cellStyle name="ינואר 2000" xfId="496"/>
    <cellStyle name="כותרת סעיף" xfId="497"/>
    <cellStyle name="כותרת ראשית" xfId="498"/>
    <cellStyle name="לינק" xfId="499"/>
    <cellStyle name="סיכום" xfId="500"/>
    <cellStyle name="שקוע" xfId="501"/>
    <cellStyle name="תאריך מלא" xfId="502"/>
    <cellStyle name="תוכן - מיכון דוחות" xfId="50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0050"/>
  <sheetViews>
    <sheetView rightToLeft="1" tabSelected="1" workbookViewId="0">
      <selection activeCell="A2" sqref="A2"/>
    </sheetView>
  </sheetViews>
  <sheetFormatPr defaultColWidth="9.125" defaultRowHeight="15"/>
  <cols>
    <col min="1" max="1" width="2.125" style="1" customWidth="1"/>
    <col min="2" max="2" width="31.25" style="1" customWidth="1"/>
    <col min="3" max="3" width="9.625" style="1" customWidth="1"/>
    <col min="4" max="4" width="10" style="1" customWidth="1"/>
    <col min="5" max="6" width="9.125" style="1"/>
    <col min="7" max="7" width="8.625" style="1" customWidth="1"/>
    <col min="8" max="8" width="9.125" style="1"/>
    <col min="9" max="9" width="8.375" style="1" customWidth="1"/>
    <col min="10" max="10" width="9.125" style="1"/>
    <col min="11" max="11" width="8.25" style="1" customWidth="1"/>
    <col min="12" max="12" width="9.125" style="1"/>
    <col min="13" max="13" width="8.125" style="1" customWidth="1"/>
    <col min="14" max="14" width="9.125" style="1"/>
    <col min="15" max="15" width="8" style="1" customWidth="1"/>
    <col min="16" max="16" width="9.125" style="1"/>
    <col min="17" max="17" width="8.125" style="1" customWidth="1"/>
    <col min="18" max="20" width="9.125" style="1"/>
    <col min="21" max="21" width="11.125" style="1" bestFit="1" customWidth="1"/>
    <col min="22" max="22" width="9.125" style="1"/>
    <col min="23" max="23" width="8.625" style="1" customWidth="1"/>
    <col min="24" max="24" width="9.125" style="1"/>
    <col min="25" max="25" width="8" style="1" customWidth="1"/>
    <col min="26" max="16384" width="9.125" style="1"/>
  </cols>
  <sheetData>
    <row r="1" spans="2:32" ht="18.75">
      <c r="B1" s="20" t="s">
        <v>0</v>
      </c>
      <c r="AF1" s="48" t="s">
        <v>47</v>
      </c>
    </row>
    <row r="2" spans="2:32" ht="18.75">
      <c r="B2" s="21" t="s">
        <v>45</v>
      </c>
      <c r="AF2" s="48"/>
    </row>
    <row r="3" spans="2:32" ht="18.75">
      <c r="B3" s="22" t="s">
        <v>46</v>
      </c>
      <c r="C3" s="24" t="s">
        <v>41</v>
      </c>
      <c r="AF3" s="48"/>
    </row>
    <row r="4" spans="2:32">
      <c r="B4" s="2">
        <v>2018</v>
      </c>
      <c r="C4" s="24">
        <v>5</v>
      </c>
      <c r="D4" s="24"/>
      <c r="E4" s="24">
        <f>C4+1</f>
        <v>6</v>
      </c>
      <c r="F4" s="24"/>
      <c r="G4" s="24">
        <f>E4+1</f>
        <v>7</v>
      </c>
      <c r="H4" s="24"/>
      <c r="I4" s="24">
        <f>G4+1</f>
        <v>8</v>
      </c>
      <c r="J4" s="24"/>
      <c r="K4" s="24">
        <f>I4+1</f>
        <v>9</v>
      </c>
      <c r="L4" s="24"/>
      <c r="M4" s="24">
        <f>K4+1</f>
        <v>10</v>
      </c>
      <c r="N4" s="24"/>
      <c r="O4" s="24">
        <f>M4+1</f>
        <v>11</v>
      </c>
      <c r="P4" s="24"/>
      <c r="Q4" s="24">
        <f>O4+1</f>
        <v>12</v>
      </c>
      <c r="R4" s="24"/>
      <c r="S4" s="24">
        <f>Q4+1</f>
        <v>13</v>
      </c>
      <c r="T4" s="24"/>
      <c r="U4" s="24">
        <f>S4+1</f>
        <v>14</v>
      </c>
      <c r="V4" s="24"/>
      <c r="W4" s="24">
        <f>U4+1</f>
        <v>15</v>
      </c>
      <c r="X4" s="24"/>
      <c r="Y4" s="24">
        <f>W4+1</f>
        <v>16</v>
      </c>
      <c r="Z4" s="24"/>
      <c r="AE4" s="1">
        <v>2016</v>
      </c>
      <c r="AF4" s="48"/>
    </row>
    <row r="5" spans="2:32" ht="15.75">
      <c r="B5" s="2"/>
      <c r="C5" s="45" t="s">
        <v>0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7"/>
      <c r="AE5" s="5" t="s">
        <v>1</v>
      </c>
      <c r="AF5" s="48"/>
    </row>
    <row r="6" spans="2:32" ht="15.75">
      <c r="B6" s="23" t="s">
        <v>42</v>
      </c>
      <c r="C6" s="3" t="str">
        <f ca="1">CONCATENATE(INDIRECT(CONCATENATE($C$3,C4))," ",$B$4)</f>
        <v>ינואר 2018</v>
      </c>
      <c r="D6" s="4"/>
      <c r="E6" s="25" t="str">
        <f ca="1">CONCATENATE(INDIRECT(CONCATENATE($C$3,E4))," ",$B$4)</f>
        <v>פברואר 2018</v>
      </c>
      <c r="F6" s="26"/>
      <c r="G6" s="3" t="str">
        <f ca="1">CONCATENATE(INDIRECT(CONCATENATE($C$3,G4))," ",$B$4)</f>
        <v>מרץ 2018</v>
      </c>
      <c r="H6" s="4"/>
      <c r="I6" s="25" t="str">
        <f ca="1">CONCATENATE(INDIRECT(CONCATENATE($C$3,I4))," ",$B$4)</f>
        <v>אפריל 2018</v>
      </c>
      <c r="J6" s="26"/>
      <c r="K6" s="3" t="str">
        <f ca="1">CONCATENATE(INDIRECT(CONCATENATE($C$3,K4))," ",$B$4)</f>
        <v>מאי 2018</v>
      </c>
      <c r="L6" s="4"/>
      <c r="M6" s="25" t="str">
        <f ca="1">CONCATENATE(INDIRECT(CONCATENATE($C$3,M4))," ",$B$4)</f>
        <v>יוני 2018</v>
      </c>
      <c r="N6" s="26"/>
      <c r="O6" s="3" t="str">
        <f ca="1">CONCATENATE(INDIRECT(CONCATENATE($C$3,O4))," ",$B$4)</f>
        <v>יולי 2018</v>
      </c>
      <c r="P6" s="4"/>
      <c r="Q6" s="25" t="str">
        <f ca="1">CONCATENATE(INDIRECT(CONCATENATE($C$3,Q4))," ",$B$4)</f>
        <v>אוגוסט 2018</v>
      </c>
      <c r="R6" s="26"/>
      <c r="S6" s="3" t="str">
        <f ca="1">CONCATENATE(INDIRECT(CONCATENATE($C$3,S4))," ",$B$4)</f>
        <v>ספטמבר 2018</v>
      </c>
      <c r="T6" s="4"/>
      <c r="U6" s="25" t="str">
        <f ca="1">CONCATENATE(INDIRECT(CONCATENATE($C$3,U4))," ",$B$4)</f>
        <v>אוקטובר 2018</v>
      </c>
      <c r="V6" s="26"/>
      <c r="W6" s="3" t="str">
        <f ca="1">CONCATENATE(INDIRECT(CONCATENATE($C$3,W4))," ",$B$4)</f>
        <v>נובמבר 2018</v>
      </c>
      <c r="X6" s="4"/>
      <c r="Y6" s="25" t="str">
        <f ca="1">CONCATENATE(INDIRECT(CONCATENATE($C$3,Y4))," ",$B$4)</f>
        <v>דצמבר 2018</v>
      </c>
      <c r="Z6" s="26"/>
      <c r="AE6" s="5" t="s">
        <v>4</v>
      </c>
      <c r="AF6" s="48"/>
    </row>
    <row r="7" spans="2:32" ht="30">
      <c r="B7" s="6"/>
      <c r="C7" s="7" t="s">
        <v>2</v>
      </c>
      <c r="D7" s="8" t="s">
        <v>3</v>
      </c>
      <c r="E7" s="27" t="s">
        <v>2</v>
      </c>
      <c r="F7" s="28" t="s">
        <v>3</v>
      </c>
      <c r="G7" s="7" t="s">
        <v>2</v>
      </c>
      <c r="H7" s="8" t="s">
        <v>3</v>
      </c>
      <c r="I7" s="27" t="s">
        <v>2</v>
      </c>
      <c r="J7" s="28" t="s">
        <v>3</v>
      </c>
      <c r="K7" s="7" t="s">
        <v>2</v>
      </c>
      <c r="L7" s="8" t="s">
        <v>3</v>
      </c>
      <c r="M7" s="27" t="s">
        <v>2</v>
      </c>
      <c r="N7" s="28" t="s">
        <v>3</v>
      </c>
      <c r="O7" s="7" t="s">
        <v>2</v>
      </c>
      <c r="P7" s="8" t="s">
        <v>3</v>
      </c>
      <c r="Q7" s="27" t="s">
        <v>2</v>
      </c>
      <c r="R7" s="28" t="s">
        <v>3</v>
      </c>
      <c r="S7" s="7" t="s">
        <v>2</v>
      </c>
      <c r="T7" s="8" t="s">
        <v>3</v>
      </c>
      <c r="U7" s="27" t="s">
        <v>2</v>
      </c>
      <c r="V7" s="28" t="s">
        <v>3</v>
      </c>
      <c r="W7" s="7" t="s">
        <v>2</v>
      </c>
      <c r="X7" s="8" t="s">
        <v>3</v>
      </c>
      <c r="Y7" s="27" t="s">
        <v>2</v>
      </c>
      <c r="Z7" s="28" t="s">
        <v>3</v>
      </c>
      <c r="AE7" s="5" t="s">
        <v>6</v>
      </c>
      <c r="AF7" s="48"/>
    </row>
    <row r="8" spans="2:32">
      <c r="B8" s="9" t="s">
        <v>5</v>
      </c>
      <c r="C8" s="10">
        <v>4.0000000000000002E-4</v>
      </c>
      <c r="D8" s="11">
        <v>6.2569716532307806E-2</v>
      </c>
      <c r="E8" s="29">
        <v>1E-3</v>
      </c>
      <c r="F8" s="30">
        <v>0.10583625984888199</v>
      </c>
      <c r="G8" s="10">
        <v>8.0000000000000004E-4</v>
      </c>
      <c r="H8" s="11">
        <v>0.124015129799826</v>
      </c>
      <c r="I8" s="29">
        <v>2.9999999999999997E-4</v>
      </c>
      <c r="J8" s="30">
        <v>7.07419647930186E-2</v>
      </c>
      <c r="K8" s="10">
        <v>5.0000000000000001E-4</v>
      </c>
      <c r="L8" s="11">
        <v>7.4182684596217394E-2</v>
      </c>
      <c r="M8" s="29">
        <v>5.0000000000000001E-4</v>
      </c>
      <c r="N8" s="30">
        <v>6.54173997375119E-2</v>
      </c>
      <c r="O8" s="10">
        <v>5.0000000000000001E-4</v>
      </c>
      <c r="P8" s="11">
        <v>4.5823508496536103E-2</v>
      </c>
      <c r="Q8" s="29">
        <v>4.0000000000000002E-4</v>
      </c>
      <c r="R8" s="30">
        <v>5.3348419376365301E-2</v>
      </c>
      <c r="S8" s="10">
        <v>5.0000000000000001E-4</v>
      </c>
      <c r="T8" s="11">
        <v>5.3748684833647802E-2</v>
      </c>
      <c r="U8" s="29"/>
      <c r="V8" s="30"/>
      <c r="W8" s="10"/>
      <c r="X8" s="11"/>
      <c r="Y8" s="29"/>
      <c r="Z8" s="30"/>
      <c r="AE8" s="5" t="s">
        <v>8</v>
      </c>
      <c r="AF8" s="48"/>
    </row>
    <row r="9" spans="2:32">
      <c r="B9" s="12" t="s">
        <v>7</v>
      </c>
      <c r="C9" s="10">
        <v>3.2000000000000002E-3</v>
      </c>
      <c r="D9" s="11">
        <v>0.93488846478434096</v>
      </c>
      <c r="E9" s="29">
        <v>-6.4000000000000003E-3</v>
      </c>
      <c r="F9" s="30">
        <v>0.89225679432570604</v>
      </c>
      <c r="G9" s="10">
        <v>4.1000000000000003E-3</v>
      </c>
      <c r="H9" s="11">
        <v>0.87657804551600904</v>
      </c>
      <c r="I9" s="29">
        <v>-3.3999999999999998E-3</v>
      </c>
      <c r="J9" s="30">
        <v>0.92846335371859201</v>
      </c>
      <c r="K9" s="10">
        <v>2.3999999999999998E-3</v>
      </c>
      <c r="L9" s="11">
        <v>0.92624532494551404</v>
      </c>
      <c r="M9" s="29">
        <v>-5.5999999999999999E-3</v>
      </c>
      <c r="N9" s="30">
        <v>0.93506694478914099</v>
      </c>
      <c r="O9" s="10">
        <v>8.9999999999999998E-4</v>
      </c>
      <c r="P9" s="11">
        <v>0.95025403011519005</v>
      </c>
      <c r="Q9" s="29">
        <v>2.3999999999999998E-3</v>
      </c>
      <c r="R9" s="30">
        <v>0.94407310842002801</v>
      </c>
      <c r="S9" s="10">
        <v>-1.2999999999999999E-3</v>
      </c>
      <c r="T9" s="11">
        <v>0.94476711721541196</v>
      </c>
      <c r="U9" s="29"/>
      <c r="V9" s="30"/>
      <c r="W9" s="10"/>
      <c r="X9" s="11"/>
      <c r="Y9" s="29"/>
      <c r="Z9" s="30"/>
      <c r="AE9" s="5" t="s">
        <v>10</v>
      </c>
      <c r="AF9" s="48"/>
    </row>
    <row r="10" spans="2:32">
      <c r="B10" s="12" t="s">
        <v>9</v>
      </c>
      <c r="C10" s="10">
        <v>0</v>
      </c>
      <c r="D10" s="11">
        <v>0</v>
      </c>
      <c r="E10" s="29">
        <v>0</v>
      </c>
      <c r="F10" s="30">
        <v>0</v>
      </c>
      <c r="G10" s="10">
        <v>0</v>
      </c>
      <c r="H10" s="11">
        <v>0</v>
      </c>
      <c r="I10" s="29">
        <v>0</v>
      </c>
      <c r="J10" s="30">
        <v>0</v>
      </c>
      <c r="K10" s="10">
        <v>0</v>
      </c>
      <c r="L10" s="11">
        <v>0</v>
      </c>
      <c r="M10" s="29">
        <v>0</v>
      </c>
      <c r="N10" s="30">
        <v>0</v>
      </c>
      <c r="O10" s="10">
        <v>0</v>
      </c>
      <c r="P10" s="11">
        <v>0</v>
      </c>
      <c r="Q10" s="29">
        <v>0</v>
      </c>
      <c r="R10" s="30">
        <v>0</v>
      </c>
      <c r="S10" s="10">
        <v>0</v>
      </c>
      <c r="T10" s="11">
        <v>0</v>
      </c>
      <c r="U10" s="29"/>
      <c r="V10" s="30"/>
      <c r="W10" s="10"/>
      <c r="X10" s="11"/>
      <c r="Y10" s="29"/>
      <c r="Z10" s="30"/>
      <c r="AE10" s="5" t="s">
        <v>12</v>
      </c>
      <c r="AF10" s="48"/>
    </row>
    <row r="11" spans="2:32">
      <c r="B11" s="12" t="s">
        <v>11</v>
      </c>
      <c r="C11" s="10">
        <v>0</v>
      </c>
      <c r="D11" s="11">
        <v>0</v>
      </c>
      <c r="E11" s="29">
        <v>0</v>
      </c>
      <c r="F11" s="30">
        <v>0</v>
      </c>
      <c r="G11" s="10">
        <v>0</v>
      </c>
      <c r="H11" s="11">
        <v>0</v>
      </c>
      <c r="I11" s="29">
        <v>0</v>
      </c>
      <c r="J11" s="30">
        <v>0</v>
      </c>
      <c r="K11" s="10">
        <v>0</v>
      </c>
      <c r="L11" s="11">
        <v>0</v>
      </c>
      <c r="M11" s="29">
        <v>0</v>
      </c>
      <c r="N11" s="30">
        <v>0</v>
      </c>
      <c r="O11" s="10">
        <v>0</v>
      </c>
      <c r="P11" s="11">
        <v>0</v>
      </c>
      <c r="Q11" s="29">
        <v>0</v>
      </c>
      <c r="R11" s="30">
        <v>0</v>
      </c>
      <c r="S11" s="10">
        <v>0</v>
      </c>
      <c r="T11" s="11">
        <v>0</v>
      </c>
      <c r="U11" s="29"/>
      <c r="V11" s="30"/>
      <c r="W11" s="10"/>
      <c r="X11" s="11"/>
      <c r="Y11" s="29"/>
      <c r="Z11" s="30"/>
      <c r="AE11" s="5" t="s">
        <v>14</v>
      </c>
      <c r="AF11" s="48"/>
    </row>
    <row r="12" spans="2:32">
      <c r="B12" s="12" t="s">
        <v>13</v>
      </c>
      <c r="C12" s="10">
        <v>0</v>
      </c>
      <c r="D12" s="11">
        <v>0</v>
      </c>
      <c r="E12" s="29">
        <v>0</v>
      </c>
      <c r="F12" s="30">
        <v>0</v>
      </c>
      <c r="G12" s="10">
        <v>0</v>
      </c>
      <c r="H12" s="11">
        <v>0</v>
      </c>
      <c r="I12" s="29">
        <v>0</v>
      </c>
      <c r="J12" s="30">
        <v>0</v>
      </c>
      <c r="K12" s="10">
        <v>0</v>
      </c>
      <c r="L12" s="11">
        <v>0</v>
      </c>
      <c r="M12" s="29">
        <v>0</v>
      </c>
      <c r="N12" s="30">
        <v>0</v>
      </c>
      <c r="O12" s="10">
        <v>0</v>
      </c>
      <c r="P12" s="11">
        <v>0</v>
      </c>
      <c r="Q12" s="29">
        <v>0</v>
      </c>
      <c r="R12" s="30">
        <v>0</v>
      </c>
      <c r="S12" s="10">
        <v>0</v>
      </c>
      <c r="T12" s="11">
        <v>0</v>
      </c>
      <c r="U12" s="29"/>
      <c r="V12" s="30"/>
      <c r="W12" s="10"/>
      <c r="X12" s="11"/>
      <c r="Y12" s="29"/>
      <c r="Z12" s="30"/>
      <c r="AE12" s="5" t="s">
        <v>16</v>
      </c>
      <c r="AF12" s="48"/>
    </row>
    <row r="13" spans="2:32">
      <c r="B13" s="12" t="s">
        <v>15</v>
      </c>
      <c r="C13" s="10">
        <v>0</v>
      </c>
      <c r="D13" s="11">
        <v>0</v>
      </c>
      <c r="E13" s="29">
        <v>0</v>
      </c>
      <c r="F13" s="30">
        <v>0</v>
      </c>
      <c r="G13" s="10">
        <v>0</v>
      </c>
      <c r="H13" s="11">
        <v>0</v>
      </c>
      <c r="I13" s="29">
        <v>0</v>
      </c>
      <c r="J13" s="30">
        <v>0</v>
      </c>
      <c r="K13" s="10">
        <v>0</v>
      </c>
      <c r="L13" s="11">
        <v>0</v>
      </c>
      <c r="M13" s="29">
        <v>0</v>
      </c>
      <c r="N13" s="30">
        <v>0</v>
      </c>
      <c r="O13" s="10">
        <v>0</v>
      </c>
      <c r="P13" s="11">
        <v>0</v>
      </c>
      <c r="Q13" s="29">
        <v>0</v>
      </c>
      <c r="R13" s="30">
        <v>0</v>
      </c>
      <c r="S13" s="10">
        <v>0</v>
      </c>
      <c r="T13" s="11">
        <v>0</v>
      </c>
      <c r="U13" s="29"/>
      <c r="V13" s="30"/>
      <c r="W13" s="10"/>
      <c r="X13" s="11"/>
      <c r="Y13" s="29"/>
      <c r="Z13" s="30"/>
      <c r="AE13" s="5" t="s">
        <v>18</v>
      </c>
      <c r="AF13" s="48"/>
    </row>
    <row r="14" spans="2:32">
      <c r="B14" s="12" t="s">
        <v>17</v>
      </c>
      <c r="C14" s="10">
        <v>0</v>
      </c>
      <c r="D14" s="11">
        <v>0</v>
      </c>
      <c r="E14" s="29">
        <v>0</v>
      </c>
      <c r="F14" s="30">
        <v>0</v>
      </c>
      <c r="G14" s="10">
        <v>0</v>
      </c>
      <c r="H14" s="11">
        <v>0</v>
      </c>
      <c r="I14" s="29">
        <v>0</v>
      </c>
      <c r="J14" s="30">
        <v>0</v>
      </c>
      <c r="K14" s="10">
        <v>0</v>
      </c>
      <c r="L14" s="11">
        <v>0</v>
      </c>
      <c r="M14" s="29">
        <v>0</v>
      </c>
      <c r="N14" s="30">
        <v>0</v>
      </c>
      <c r="O14" s="10">
        <v>0</v>
      </c>
      <c r="P14" s="11">
        <v>0</v>
      </c>
      <c r="Q14" s="29">
        <v>0</v>
      </c>
      <c r="R14" s="30">
        <v>0</v>
      </c>
      <c r="S14" s="10">
        <v>0</v>
      </c>
      <c r="T14" s="11">
        <v>0</v>
      </c>
      <c r="U14" s="29"/>
      <c r="V14" s="30"/>
      <c r="W14" s="10"/>
      <c r="X14" s="11"/>
      <c r="Y14" s="29"/>
      <c r="Z14" s="30"/>
      <c r="AE14" s="5" t="s">
        <v>20</v>
      </c>
      <c r="AF14" s="48"/>
    </row>
    <row r="15" spans="2:32">
      <c r="B15" s="12" t="s">
        <v>19</v>
      </c>
      <c r="C15" s="10">
        <v>0</v>
      </c>
      <c r="D15" s="11">
        <v>0</v>
      </c>
      <c r="E15" s="29">
        <v>0</v>
      </c>
      <c r="F15" s="30">
        <v>0</v>
      </c>
      <c r="G15" s="10">
        <v>0</v>
      </c>
      <c r="H15" s="11">
        <v>0</v>
      </c>
      <c r="I15" s="29">
        <v>0</v>
      </c>
      <c r="J15" s="30">
        <v>0</v>
      </c>
      <c r="K15" s="10">
        <v>0</v>
      </c>
      <c r="L15" s="11">
        <v>0</v>
      </c>
      <c r="M15" s="29">
        <v>0</v>
      </c>
      <c r="N15" s="30">
        <v>0</v>
      </c>
      <c r="O15" s="10">
        <v>0</v>
      </c>
      <c r="P15" s="11">
        <v>0</v>
      </c>
      <c r="Q15" s="29">
        <v>0</v>
      </c>
      <c r="R15" s="30">
        <v>0</v>
      </c>
      <c r="S15" s="10">
        <v>0</v>
      </c>
      <c r="T15" s="11">
        <v>0</v>
      </c>
      <c r="U15" s="29"/>
      <c r="V15" s="30"/>
      <c r="W15" s="10"/>
      <c r="X15" s="11"/>
      <c r="Y15" s="29"/>
      <c r="Z15" s="30"/>
      <c r="AE15" s="5" t="s">
        <v>22</v>
      </c>
      <c r="AF15" s="48"/>
    </row>
    <row r="16" spans="2:32">
      <c r="B16" s="12" t="s">
        <v>21</v>
      </c>
      <c r="C16" s="10">
        <v>0</v>
      </c>
      <c r="D16" s="11">
        <v>0</v>
      </c>
      <c r="E16" s="29">
        <v>0</v>
      </c>
      <c r="F16" s="30">
        <v>0</v>
      </c>
      <c r="G16" s="10">
        <v>0</v>
      </c>
      <c r="H16" s="11">
        <v>0</v>
      </c>
      <c r="I16" s="29">
        <v>0</v>
      </c>
      <c r="J16" s="30">
        <v>0</v>
      </c>
      <c r="K16" s="10">
        <v>0</v>
      </c>
      <c r="L16" s="11">
        <v>0</v>
      </c>
      <c r="M16" s="29">
        <v>0</v>
      </c>
      <c r="N16" s="30">
        <v>0</v>
      </c>
      <c r="O16" s="10">
        <v>0</v>
      </c>
      <c r="P16" s="11">
        <v>0</v>
      </c>
      <c r="Q16" s="29">
        <v>0</v>
      </c>
      <c r="R16" s="30">
        <v>0</v>
      </c>
      <c r="S16" s="10">
        <v>0</v>
      </c>
      <c r="T16" s="11">
        <v>0</v>
      </c>
      <c r="U16" s="29"/>
      <c r="V16" s="30"/>
      <c r="W16" s="10"/>
      <c r="X16" s="11"/>
      <c r="Y16" s="29"/>
      <c r="Z16" s="30"/>
      <c r="AE16" s="5" t="s">
        <v>24</v>
      </c>
      <c r="AF16" s="48"/>
    </row>
    <row r="17" spans="2:32">
      <c r="B17" s="12" t="s">
        <v>23</v>
      </c>
      <c r="C17" s="10">
        <v>0</v>
      </c>
      <c r="D17" s="11">
        <v>0</v>
      </c>
      <c r="E17" s="29">
        <v>0</v>
      </c>
      <c r="F17" s="30">
        <v>0</v>
      </c>
      <c r="G17" s="10">
        <v>0</v>
      </c>
      <c r="H17" s="11">
        <v>0</v>
      </c>
      <c r="I17" s="29">
        <v>0</v>
      </c>
      <c r="J17" s="30">
        <v>0</v>
      </c>
      <c r="K17" s="10">
        <v>0</v>
      </c>
      <c r="L17" s="11">
        <v>0</v>
      </c>
      <c r="M17" s="29">
        <v>0</v>
      </c>
      <c r="N17" s="30">
        <v>0</v>
      </c>
      <c r="O17" s="10">
        <v>0</v>
      </c>
      <c r="P17" s="11">
        <v>0</v>
      </c>
      <c r="Q17" s="29">
        <v>0</v>
      </c>
      <c r="R17" s="30">
        <v>0</v>
      </c>
      <c r="S17" s="10">
        <v>0</v>
      </c>
      <c r="T17" s="11">
        <v>0</v>
      </c>
      <c r="U17" s="29"/>
      <c r="V17" s="30"/>
      <c r="W17" s="10"/>
      <c r="X17" s="11"/>
      <c r="Y17" s="29"/>
      <c r="Z17" s="30"/>
      <c r="AF17" s="48"/>
    </row>
    <row r="18" spans="2:32">
      <c r="B18" s="12" t="s">
        <v>25</v>
      </c>
      <c r="C18" s="10">
        <v>0</v>
      </c>
      <c r="D18" s="11">
        <v>0</v>
      </c>
      <c r="E18" s="29">
        <v>0</v>
      </c>
      <c r="F18" s="30">
        <v>0</v>
      </c>
      <c r="G18" s="10">
        <v>0</v>
      </c>
      <c r="H18" s="11">
        <v>0</v>
      </c>
      <c r="I18" s="29">
        <v>0</v>
      </c>
      <c r="J18" s="30">
        <v>0</v>
      </c>
      <c r="K18" s="10">
        <v>0</v>
      </c>
      <c r="L18" s="11">
        <v>0</v>
      </c>
      <c r="M18" s="29">
        <v>0</v>
      </c>
      <c r="N18" s="30">
        <v>0</v>
      </c>
      <c r="O18" s="10">
        <v>0</v>
      </c>
      <c r="P18" s="11">
        <v>0</v>
      </c>
      <c r="Q18" s="29">
        <v>0</v>
      </c>
      <c r="R18" s="30">
        <v>0</v>
      </c>
      <c r="S18" s="10">
        <v>0</v>
      </c>
      <c r="T18" s="11">
        <v>0</v>
      </c>
      <c r="U18" s="29"/>
      <c r="V18" s="30"/>
      <c r="W18" s="10"/>
      <c r="X18" s="11"/>
      <c r="Y18" s="29"/>
      <c r="Z18" s="30"/>
      <c r="AE18" s="5"/>
      <c r="AF18" s="48"/>
    </row>
    <row r="19" spans="2:32">
      <c r="B19" s="12" t="s">
        <v>26</v>
      </c>
      <c r="C19" s="10">
        <v>3.3E-3</v>
      </c>
      <c r="D19" s="11">
        <v>2.9374386967953399E-3</v>
      </c>
      <c r="E19" s="29">
        <v>2.3999999999999998E-3</v>
      </c>
      <c r="F19" s="30">
        <v>-5.5771424013427097E-5</v>
      </c>
      <c r="G19" s="10">
        <v>-2.3999999999999998E-3</v>
      </c>
      <c r="H19" s="11">
        <v>-2.5148631425506501E-3</v>
      </c>
      <c r="I19" s="29">
        <v>1.6999999999999999E-3</v>
      </c>
      <c r="J19" s="30">
        <v>-3.9880555034899903E-4</v>
      </c>
      <c r="K19" s="10">
        <v>-2.0999999999999999E-3</v>
      </c>
      <c r="L19" s="11">
        <v>-1.0211209496320101E-3</v>
      </c>
      <c r="M19" s="29">
        <v>-1E-4</v>
      </c>
      <c r="N19" s="30">
        <v>-9.7280735589622103E-4</v>
      </c>
      <c r="O19" s="10">
        <v>1.9E-3</v>
      </c>
      <c r="P19" s="11">
        <v>1.0623191923337799E-3</v>
      </c>
      <c r="Q19" s="29">
        <v>-2.0999999999999999E-3</v>
      </c>
      <c r="R19" s="30">
        <v>8.5874614751757104E-4</v>
      </c>
      <c r="S19" s="10">
        <v>3.3999999999999998E-3</v>
      </c>
      <c r="T19" s="11">
        <v>4.3870330925741899E-3</v>
      </c>
      <c r="U19" s="29"/>
      <c r="V19" s="30"/>
      <c r="W19" s="10"/>
      <c r="X19" s="11"/>
      <c r="Y19" s="29"/>
      <c r="Z19" s="30"/>
      <c r="AE19" s="5"/>
      <c r="AF19" s="48"/>
    </row>
    <row r="20" spans="2:32">
      <c r="B20" s="12" t="s">
        <v>27</v>
      </c>
      <c r="C20" s="10">
        <v>0</v>
      </c>
      <c r="D20" s="11">
        <v>0</v>
      </c>
      <c r="E20" s="29">
        <v>0</v>
      </c>
      <c r="F20" s="30">
        <v>0</v>
      </c>
      <c r="G20" s="10">
        <v>0</v>
      </c>
      <c r="H20" s="11">
        <v>0</v>
      </c>
      <c r="I20" s="29">
        <v>-2.9999999999999997E-4</v>
      </c>
      <c r="J20" s="30">
        <v>-7.4687217023350599E-4</v>
      </c>
      <c r="K20" s="10">
        <v>2.0000000000000001E-4</v>
      </c>
      <c r="L20" s="11">
        <v>-1.3352516950691799E-3</v>
      </c>
      <c r="M20" s="29">
        <v>-2.9999999999999997E-4</v>
      </c>
      <c r="N20" s="30">
        <v>-1.5067721190889301E-3</v>
      </c>
      <c r="O20" s="10">
        <v>-6.9999999999999999E-4</v>
      </c>
      <c r="P20" s="11">
        <v>-2.1851914663243801E-3</v>
      </c>
      <c r="Q20" s="29">
        <v>-2.9999999999999997E-4</v>
      </c>
      <c r="R20" s="30">
        <v>7.3515777427041402E-6</v>
      </c>
      <c r="S20" s="10">
        <v>-5.9999999999999995E-4</v>
      </c>
      <c r="T20" s="11">
        <v>-8.8005608249162295E-4</v>
      </c>
      <c r="U20" s="29"/>
      <c r="V20" s="30"/>
      <c r="W20" s="10"/>
      <c r="X20" s="11"/>
      <c r="Y20" s="29"/>
      <c r="Z20" s="30"/>
      <c r="AE20" s="5"/>
      <c r="AF20" s="48"/>
    </row>
    <row r="21" spans="2:32">
      <c r="B21" s="12" t="s">
        <v>28</v>
      </c>
      <c r="C21" s="10">
        <v>0</v>
      </c>
      <c r="D21" s="11">
        <v>0</v>
      </c>
      <c r="E21" s="29">
        <v>0</v>
      </c>
      <c r="F21" s="30">
        <v>0</v>
      </c>
      <c r="G21" s="10">
        <v>0</v>
      </c>
      <c r="H21" s="11">
        <v>0</v>
      </c>
      <c r="I21" s="29">
        <v>0</v>
      </c>
      <c r="J21" s="30">
        <v>0</v>
      </c>
      <c r="K21" s="10">
        <v>0</v>
      </c>
      <c r="L21" s="11">
        <v>0</v>
      </c>
      <c r="M21" s="29">
        <v>0</v>
      </c>
      <c r="N21" s="30">
        <v>0</v>
      </c>
      <c r="O21" s="10">
        <v>0</v>
      </c>
      <c r="P21" s="11">
        <v>0</v>
      </c>
      <c r="Q21" s="29">
        <v>0</v>
      </c>
      <c r="R21" s="30">
        <v>0</v>
      </c>
      <c r="S21" s="10">
        <v>0</v>
      </c>
      <c r="T21" s="11">
        <v>0</v>
      </c>
      <c r="U21" s="29"/>
      <c r="V21" s="30"/>
      <c r="W21" s="10"/>
      <c r="X21" s="11"/>
      <c r="Y21" s="29"/>
      <c r="Z21" s="30"/>
      <c r="AF21" s="48"/>
    </row>
    <row r="22" spans="2:32">
      <c r="B22" s="12" t="s">
        <v>29</v>
      </c>
      <c r="C22" s="10">
        <v>0</v>
      </c>
      <c r="D22" s="11">
        <v>0</v>
      </c>
      <c r="E22" s="29">
        <v>0</v>
      </c>
      <c r="F22" s="30">
        <v>0</v>
      </c>
      <c r="G22" s="10">
        <v>0</v>
      </c>
      <c r="H22" s="11">
        <v>0</v>
      </c>
      <c r="I22" s="29">
        <v>0</v>
      </c>
      <c r="J22" s="30">
        <v>0</v>
      </c>
      <c r="K22" s="10">
        <v>0</v>
      </c>
      <c r="L22" s="11">
        <v>0</v>
      </c>
      <c r="M22" s="29">
        <v>0</v>
      </c>
      <c r="N22" s="30">
        <v>0</v>
      </c>
      <c r="O22" s="10">
        <v>0</v>
      </c>
      <c r="P22" s="11">
        <v>0</v>
      </c>
      <c r="Q22" s="29">
        <v>0</v>
      </c>
      <c r="R22" s="30">
        <v>0</v>
      </c>
      <c r="S22" s="10">
        <v>0</v>
      </c>
      <c r="T22" s="11">
        <v>0</v>
      </c>
      <c r="U22" s="29"/>
      <c r="V22" s="30"/>
      <c r="W22" s="10"/>
      <c r="X22" s="11"/>
      <c r="Y22" s="29"/>
      <c r="Z22" s="30"/>
      <c r="AF22" s="48"/>
    </row>
    <row r="23" spans="2:32">
      <c r="B23" s="12" t="s">
        <v>30</v>
      </c>
      <c r="C23" s="10">
        <v>-2.0000000000000001E-4</v>
      </c>
      <c r="D23" s="11">
        <v>-1.6826003524188699E-3</v>
      </c>
      <c r="E23" s="29">
        <v>-4.0000000000000002E-4</v>
      </c>
      <c r="F23" s="30">
        <v>1.3352154967144201E-3</v>
      </c>
      <c r="G23" s="10">
        <v>2.0000000000000001E-4</v>
      </c>
      <c r="H23" s="11">
        <v>1.3198365699420001E-3</v>
      </c>
      <c r="I23" s="29">
        <v>-2.9999999999999997E-4</v>
      </c>
      <c r="J23" s="30">
        <v>1.4044086887533701E-3</v>
      </c>
      <c r="K23" s="10">
        <v>-2.0000000000000001E-4</v>
      </c>
      <c r="L23" s="11">
        <v>1.4117396928591099E-3</v>
      </c>
      <c r="M23" s="29">
        <v>2.9490299091605699E-19</v>
      </c>
      <c r="N23" s="30">
        <v>1.3923318303611599E-3</v>
      </c>
      <c r="O23" s="10">
        <v>-1E-4</v>
      </c>
      <c r="P23" s="11">
        <v>4.5343589664475197E-3</v>
      </c>
      <c r="Q23" s="29">
        <v>-2.0000000000000001E-4</v>
      </c>
      <c r="R23" s="30">
        <v>1.15889361781316E-3</v>
      </c>
      <c r="S23" s="10">
        <v>-1E-4</v>
      </c>
      <c r="T23" s="11">
        <v>-2.6941247145493702E-3</v>
      </c>
      <c r="U23" s="29"/>
      <c r="V23" s="30"/>
      <c r="W23" s="10"/>
      <c r="X23" s="11"/>
      <c r="Y23" s="29"/>
      <c r="Z23" s="30"/>
      <c r="AF23" s="48"/>
    </row>
    <row r="24" spans="2:32">
      <c r="B24" s="12" t="s">
        <v>31</v>
      </c>
      <c r="C24" s="10">
        <v>0</v>
      </c>
      <c r="D24" s="11">
        <v>0</v>
      </c>
      <c r="E24" s="29">
        <v>0</v>
      </c>
      <c r="F24" s="30">
        <v>0</v>
      </c>
      <c r="G24" s="10">
        <v>0</v>
      </c>
      <c r="H24" s="11">
        <v>0</v>
      </c>
      <c r="I24" s="29">
        <v>0</v>
      </c>
      <c r="J24" s="30">
        <v>0</v>
      </c>
      <c r="K24" s="10">
        <v>0</v>
      </c>
      <c r="L24" s="11">
        <v>0</v>
      </c>
      <c r="M24" s="29">
        <v>0</v>
      </c>
      <c r="N24" s="30">
        <v>0</v>
      </c>
      <c r="O24" s="10">
        <v>0</v>
      </c>
      <c r="P24" s="11">
        <v>0</v>
      </c>
      <c r="Q24" s="29">
        <v>0</v>
      </c>
      <c r="R24" s="30">
        <v>0</v>
      </c>
      <c r="S24" s="10">
        <v>0</v>
      </c>
      <c r="T24" s="11">
        <v>0</v>
      </c>
      <c r="U24" s="29"/>
      <c r="V24" s="30"/>
      <c r="W24" s="10"/>
      <c r="X24" s="11"/>
      <c r="Y24" s="29"/>
      <c r="Z24" s="30"/>
      <c r="AF24" s="48"/>
    </row>
    <row r="25" spans="2:32">
      <c r="B25" s="12" t="s">
        <v>32</v>
      </c>
      <c r="C25" s="10">
        <v>0</v>
      </c>
      <c r="D25" s="11">
        <v>0</v>
      </c>
      <c r="E25" s="29">
        <v>0</v>
      </c>
      <c r="F25" s="30">
        <v>0</v>
      </c>
      <c r="G25" s="10">
        <v>0</v>
      </c>
      <c r="H25" s="11">
        <v>0</v>
      </c>
      <c r="I25" s="29">
        <v>0</v>
      </c>
      <c r="J25" s="30">
        <v>0</v>
      </c>
      <c r="K25" s="10">
        <v>0</v>
      </c>
      <c r="L25" s="11">
        <v>0</v>
      </c>
      <c r="M25" s="29">
        <v>0</v>
      </c>
      <c r="N25" s="30">
        <v>0</v>
      </c>
      <c r="O25" s="10">
        <v>0</v>
      </c>
      <c r="P25" s="11">
        <v>0</v>
      </c>
      <c r="Q25" s="29">
        <v>0</v>
      </c>
      <c r="R25" s="30">
        <v>0</v>
      </c>
      <c r="S25" s="10">
        <v>0</v>
      </c>
      <c r="T25" s="11">
        <v>0</v>
      </c>
      <c r="U25" s="29"/>
      <c r="V25" s="30"/>
      <c r="W25" s="10"/>
      <c r="X25" s="11"/>
      <c r="Y25" s="29"/>
      <c r="Z25" s="30"/>
      <c r="AF25" s="48"/>
    </row>
    <row r="26" spans="2:32">
      <c r="B26" s="12" t="s">
        <v>33</v>
      </c>
      <c r="C26" s="10">
        <v>0</v>
      </c>
      <c r="D26" s="11">
        <v>1.28698033897528E-3</v>
      </c>
      <c r="E26" s="29">
        <v>0</v>
      </c>
      <c r="F26" s="30">
        <v>6.2750175271112296E-4</v>
      </c>
      <c r="G26" s="10">
        <v>0</v>
      </c>
      <c r="H26" s="11">
        <v>6.0185125677412099E-4</v>
      </c>
      <c r="I26" s="29">
        <v>0</v>
      </c>
      <c r="J26" s="30">
        <v>5.3595052021874502E-4</v>
      </c>
      <c r="K26" s="10">
        <v>0</v>
      </c>
      <c r="L26" s="11">
        <v>5.1662341011031595E-4</v>
      </c>
      <c r="M26" s="29">
        <v>0</v>
      </c>
      <c r="N26" s="30">
        <v>6.0290311797162098E-4</v>
      </c>
      <c r="O26" s="10">
        <v>0</v>
      </c>
      <c r="P26" s="11">
        <v>5.10974695816504E-4</v>
      </c>
      <c r="Q26" s="29">
        <v>0</v>
      </c>
      <c r="R26" s="30">
        <v>5.5348086053305201E-4</v>
      </c>
      <c r="S26" s="10">
        <v>0</v>
      </c>
      <c r="T26" s="11">
        <v>6.7134565540675497E-4</v>
      </c>
      <c r="U26" s="29"/>
      <c r="V26" s="30"/>
      <c r="W26" s="10"/>
      <c r="X26" s="11"/>
      <c r="Y26" s="29"/>
      <c r="Z26" s="30"/>
      <c r="AF26" s="48"/>
    </row>
    <row r="27" spans="2:32">
      <c r="B27" s="13" t="s">
        <v>34</v>
      </c>
      <c r="C27" s="14">
        <v>6.7000000000000002E-3</v>
      </c>
      <c r="D27" s="15">
        <v>1</v>
      </c>
      <c r="E27" s="31">
        <v>-3.3999999999999998E-3</v>
      </c>
      <c r="F27" s="32">
        <v>1</v>
      </c>
      <c r="G27" s="14">
        <v>2.7000000000000001E-3</v>
      </c>
      <c r="H27" s="15">
        <v>1</v>
      </c>
      <c r="I27" s="31">
        <v>-2E-3</v>
      </c>
      <c r="J27" s="32">
        <v>1</v>
      </c>
      <c r="K27" s="14">
        <v>8.0000000000000004E-4</v>
      </c>
      <c r="L27" s="15">
        <v>1</v>
      </c>
      <c r="M27" s="31">
        <v>-5.4999999999999997E-3</v>
      </c>
      <c r="N27" s="32">
        <v>1</v>
      </c>
      <c r="O27" s="14">
        <v>2.5000000000000001E-3</v>
      </c>
      <c r="P27" s="15">
        <v>1</v>
      </c>
      <c r="Q27" s="31">
        <v>2.0000000000000001E-4</v>
      </c>
      <c r="R27" s="32">
        <v>1</v>
      </c>
      <c r="S27" s="14">
        <v>1.9E-3</v>
      </c>
      <c r="T27" s="15">
        <v>1</v>
      </c>
      <c r="U27" s="31"/>
      <c r="V27" s="32"/>
      <c r="W27" s="14"/>
      <c r="X27" s="15"/>
      <c r="Y27" s="31"/>
      <c r="Z27" s="32"/>
      <c r="AF27" s="48"/>
    </row>
    <row r="28" spans="2:32">
      <c r="B28" s="35" t="s">
        <v>40</v>
      </c>
      <c r="C28" s="37">
        <v>786.496899999996</v>
      </c>
      <c r="D28" s="38"/>
      <c r="E28" s="39">
        <v>-385.42137999999102</v>
      </c>
      <c r="F28" s="40"/>
      <c r="G28" s="37">
        <v>330.20294999998902</v>
      </c>
      <c r="H28" s="38"/>
      <c r="I28" s="39">
        <v>-248.67150999999399</v>
      </c>
      <c r="J28" s="40"/>
      <c r="K28" s="37">
        <v>94.058600000000297</v>
      </c>
      <c r="L28" s="38"/>
      <c r="M28" s="39">
        <v>-678.11117000000604</v>
      </c>
      <c r="N28" s="40"/>
      <c r="O28" s="37">
        <v>308.296319999996</v>
      </c>
      <c r="P28" s="38"/>
      <c r="Q28" s="39">
        <v>22.2451600000125</v>
      </c>
      <c r="R28" s="40"/>
      <c r="S28" s="37">
        <v>231.07421999999301</v>
      </c>
      <c r="T28" s="38"/>
      <c r="U28" s="39"/>
      <c r="V28" s="40"/>
      <c r="W28" s="37"/>
      <c r="X28" s="38"/>
      <c r="Y28" s="39"/>
      <c r="Z28" s="40"/>
      <c r="AF28" s="48"/>
    </row>
    <row r="29" spans="2:32">
      <c r="B29" s="36" t="s">
        <v>43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F29" s="48"/>
    </row>
    <row r="30" spans="2:32"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F30" s="48"/>
    </row>
    <row r="31" spans="2:32" ht="15.75">
      <c r="B31" s="16"/>
      <c r="C31" s="45" t="s">
        <v>0</v>
      </c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7"/>
      <c r="AF31" s="48"/>
    </row>
    <row r="32" spans="2:32" ht="15.75">
      <c r="B32" s="23" t="s">
        <v>42</v>
      </c>
      <c r="C32" s="3" t="str">
        <f ca="1">CONCATENATE(INDIRECT(CONCATENATE($C$3,$C$4))," ",$B$4)</f>
        <v>ינואר 2018</v>
      </c>
      <c r="D32" s="4"/>
      <c r="E32" s="25" t="str">
        <f ca="1">CONCATENATE(INDIRECT(CONCATENATE($C$3,$E$4))," ",$B$4)</f>
        <v>פברואר 2018</v>
      </c>
      <c r="F32" s="26"/>
      <c r="G32" s="3" t="str">
        <f ca="1">CONCATENATE(INDIRECT(CONCATENATE($C$3,$G$4))," ",$B$4)</f>
        <v>מרץ 2018</v>
      </c>
      <c r="H32" s="4"/>
      <c r="I32" s="25" t="str">
        <f ca="1">CONCATENATE(INDIRECT(CONCATENATE($C$3,$I$4))," ",$B$4)</f>
        <v>אפריל 2018</v>
      </c>
      <c r="J32" s="26"/>
      <c r="K32" s="3" t="str">
        <f ca="1">CONCATENATE(INDIRECT(CONCATENATE($C$3,$K$4))," ",$B$4)</f>
        <v>מאי 2018</v>
      </c>
      <c r="L32" s="4"/>
      <c r="M32" s="25" t="str">
        <f ca="1">CONCATENATE(INDIRECT(CONCATENATE($C$3,$M$4))," ",$B$4)</f>
        <v>יוני 2018</v>
      </c>
      <c r="N32" s="26"/>
      <c r="O32" s="3" t="str">
        <f ca="1">CONCATENATE(INDIRECT(CONCATENATE($C$3,$O$4))," ",$B$4)</f>
        <v>יולי 2018</v>
      </c>
      <c r="P32" s="4"/>
      <c r="Q32" s="25" t="str">
        <f ca="1">CONCATENATE(INDIRECT(CONCATENATE($C$3,$Q$4))," ",$B$4)</f>
        <v>אוגוסט 2018</v>
      </c>
      <c r="R32" s="26"/>
      <c r="S32" s="3" t="str">
        <f ca="1">CONCATENATE(INDIRECT(CONCATENATE($C$3,$S$4))," ",$B$4)</f>
        <v>ספטמבר 2018</v>
      </c>
      <c r="T32" s="4"/>
      <c r="U32" s="25" t="str">
        <f ca="1">CONCATENATE(INDIRECT(CONCATENATE($C$3,$U$4))," ",$B$4)</f>
        <v>אוקטובר 2018</v>
      </c>
      <c r="V32" s="26"/>
      <c r="W32" s="3" t="str">
        <f ca="1">CONCATENATE(INDIRECT(CONCATENATE($C$3,$W$4))," ",$B$4)</f>
        <v>נובמבר 2018</v>
      </c>
      <c r="X32" s="4"/>
      <c r="Y32" s="25" t="str">
        <f ca="1">CONCATENATE(INDIRECT(CONCATENATE($C$3,$Y$4))," ",$B$4)</f>
        <v>דצמבר 2018</v>
      </c>
      <c r="Z32" s="26"/>
      <c r="AF32" s="48"/>
    </row>
    <row r="33" spans="2:32" ht="30">
      <c r="B33" s="6"/>
      <c r="C33" s="7" t="s">
        <v>2</v>
      </c>
      <c r="D33" s="8" t="s">
        <v>3</v>
      </c>
      <c r="E33" s="27" t="s">
        <v>2</v>
      </c>
      <c r="F33" s="28" t="s">
        <v>3</v>
      </c>
      <c r="G33" s="7" t="s">
        <v>2</v>
      </c>
      <c r="H33" s="8" t="s">
        <v>3</v>
      </c>
      <c r="I33" s="27" t="s">
        <v>2</v>
      </c>
      <c r="J33" s="28" t="s">
        <v>3</v>
      </c>
      <c r="K33" s="7" t="s">
        <v>2</v>
      </c>
      <c r="L33" s="8" t="s">
        <v>3</v>
      </c>
      <c r="M33" s="27" t="s">
        <v>2</v>
      </c>
      <c r="N33" s="28" t="s">
        <v>3</v>
      </c>
      <c r="O33" s="7" t="s">
        <v>2</v>
      </c>
      <c r="P33" s="8" t="s">
        <v>3</v>
      </c>
      <c r="Q33" s="27" t="s">
        <v>2</v>
      </c>
      <c r="R33" s="28" t="s">
        <v>3</v>
      </c>
      <c r="S33" s="7" t="s">
        <v>2</v>
      </c>
      <c r="T33" s="8" t="s">
        <v>3</v>
      </c>
      <c r="U33" s="27" t="s">
        <v>2</v>
      </c>
      <c r="V33" s="28" t="s">
        <v>3</v>
      </c>
      <c r="W33" s="7" t="s">
        <v>2</v>
      </c>
      <c r="X33" s="8" t="s">
        <v>3</v>
      </c>
      <c r="Y33" s="27" t="s">
        <v>2</v>
      </c>
      <c r="Z33" s="28" t="s">
        <v>3</v>
      </c>
      <c r="AF33" s="48"/>
    </row>
    <row r="34" spans="2:32">
      <c r="B34" s="9" t="s">
        <v>35</v>
      </c>
      <c r="C34" s="18">
        <v>3.5999999999999999E-3</v>
      </c>
      <c r="D34" s="19">
        <v>0.99706256134029403</v>
      </c>
      <c r="E34" s="33">
        <v>-5.4000000000000003E-3</v>
      </c>
      <c r="F34" s="34">
        <v>1.0000557714393501</v>
      </c>
      <c r="G34" s="18">
        <v>4.8999999999999998E-3</v>
      </c>
      <c r="H34" s="19">
        <v>1.0025148631143399</v>
      </c>
      <c r="I34" s="33">
        <v>-3.2000000000000002E-3</v>
      </c>
      <c r="J34" s="34">
        <v>1.00114567768892</v>
      </c>
      <c r="K34" s="18">
        <v>2.8E-3</v>
      </c>
      <c r="L34" s="19">
        <v>1.0023563726709901</v>
      </c>
      <c r="M34" s="33">
        <v>-5.1000000000000004E-3</v>
      </c>
      <c r="N34" s="34">
        <v>1.0024795794991499</v>
      </c>
      <c r="O34" s="18">
        <v>1.4E-3</v>
      </c>
      <c r="P34" s="19">
        <v>1.0011228722557499</v>
      </c>
      <c r="Q34" s="33">
        <v>2.7000000000000001E-3</v>
      </c>
      <c r="R34" s="34">
        <v>0.99913390227587995</v>
      </c>
      <c r="S34" s="18">
        <v>-8.9999999999999998E-4</v>
      </c>
      <c r="T34" s="19">
        <v>0.99649302301423603</v>
      </c>
      <c r="U34" s="33"/>
      <c r="V34" s="34"/>
      <c r="W34" s="18"/>
      <c r="X34" s="19"/>
      <c r="Y34" s="33"/>
      <c r="Z34" s="34"/>
      <c r="AF34" s="48"/>
    </row>
    <row r="35" spans="2:32">
      <c r="B35" s="12" t="s">
        <v>36</v>
      </c>
      <c r="C35" s="10">
        <v>3.0999999999999999E-3</v>
      </c>
      <c r="D35" s="11">
        <v>2.9374386597057199E-3</v>
      </c>
      <c r="E35" s="29">
        <v>2E-3</v>
      </c>
      <c r="F35" s="30">
        <v>-5.5771439345234101E-5</v>
      </c>
      <c r="G35" s="10">
        <v>-2.2000000000000001E-3</v>
      </c>
      <c r="H35" s="11">
        <v>-2.5148631143381301E-3</v>
      </c>
      <c r="I35" s="29">
        <v>1.1999999999999999E-3</v>
      </c>
      <c r="J35" s="30">
        <v>-1.14567768891802E-3</v>
      </c>
      <c r="K35" s="10">
        <v>-2E-3</v>
      </c>
      <c r="L35" s="11">
        <v>-2.35637267099014E-3</v>
      </c>
      <c r="M35" s="29">
        <v>-4.0000000000000002E-4</v>
      </c>
      <c r="N35" s="30">
        <v>-2.4795794991511301E-3</v>
      </c>
      <c r="O35" s="10">
        <v>1.1000000000000001E-3</v>
      </c>
      <c r="P35" s="11">
        <v>-1.12287225575452E-3</v>
      </c>
      <c r="Q35" s="29">
        <v>-2.5000000000000001E-3</v>
      </c>
      <c r="R35" s="30">
        <v>8.6609772411985395E-4</v>
      </c>
      <c r="S35" s="10">
        <v>2.8E-3</v>
      </c>
      <c r="T35" s="11">
        <v>3.5069769857636701E-3</v>
      </c>
      <c r="U35" s="29"/>
      <c r="V35" s="30"/>
      <c r="W35" s="10"/>
      <c r="X35" s="11"/>
      <c r="Y35" s="29"/>
      <c r="Z35" s="30"/>
      <c r="AF35" s="48"/>
    </row>
    <row r="36" spans="2:32">
      <c r="B36" s="13" t="s">
        <v>34</v>
      </c>
      <c r="C36" s="14">
        <v>6.7000000000000002E-3</v>
      </c>
      <c r="D36" s="15">
        <v>1</v>
      </c>
      <c r="E36" s="31">
        <v>-3.3999999999999998E-3</v>
      </c>
      <c r="F36" s="32">
        <v>1</v>
      </c>
      <c r="G36" s="14">
        <v>2.7000000000000001E-3</v>
      </c>
      <c r="H36" s="15">
        <v>1</v>
      </c>
      <c r="I36" s="31">
        <v>-2E-3</v>
      </c>
      <c r="J36" s="32">
        <v>1</v>
      </c>
      <c r="K36" s="14">
        <v>8.0000000000000004E-4</v>
      </c>
      <c r="L36" s="15">
        <v>1</v>
      </c>
      <c r="M36" s="31">
        <v>-5.4999999999999997E-3</v>
      </c>
      <c r="N36" s="32">
        <v>1</v>
      </c>
      <c r="O36" s="14">
        <v>2.5000000000000001E-3</v>
      </c>
      <c r="P36" s="15">
        <v>1</v>
      </c>
      <c r="Q36" s="31">
        <v>2.0000000000000001E-4</v>
      </c>
      <c r="R36" s="32">
        <v>1</v>
      </c>
      <c r="S36" s="14">
        <v>1.9E-3</v>
      </c>
      <c r="T36" s="15">
        <v>1</v>
      </c>
      <c r="U36" s="31"/>
      <c r="V36" s="32"/>
      <c r="W36" s="14"/>
      <c r="X36" s="15"/>
      <c r="Y36" s="31"/>
      <c r="Z36" s="32"/>
      <c r="AF36" s="48"/>
    </row>
    <row r="37" spans="2:32"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F37" s="48"/>
    </row>
    <row r="38" spans="2:32" ht="15.75">
      <c r="C38" s="45" t="s">
        <v>0</v>
      </c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7"/>
      <c r="AF38" s="48"/>
    </row>
    <row r="39" spans="2:32" ht="15.75">
      <c r="B39" s="23" t="s">
        <v>42</v>
      </c>
      <c r="C39" s="3" t="str">
        <f ca="1">CONCATENATE(INDIRECT(CONCATENATE($C$3,$C$4))," ",$B$4)</f>
        <v>ינואר 2018</v>
      </c>
      <c r="D39" s="4"/>
      <c r="E39" s="25" t="str">
        <f ca="1">CONCATENATE(INDIRECT(CONCATENATE($C$3,$E$4))," ",$B$4)</f>
        <v>פברואר 2018</v>
      </c>
      <c r="F39" s="26"/>
      <c r="G39" s="3" t="str">
        <f ca="1">CONCATENATE(INDIRECT(CONCATENATE($C$3,$G$4))," ",$B$4)</f>
        <v>מרץ 2018</v>
      </c>
      <c r="H39" s="4"/>
      <c r="I39" s="25" t="str">
        <f ca="1">CONCATENATE(INDIRECT(CONCATENATE($C$3,$I$4))," ",$B$4)</f>
        <v>אפריל 2018</v>
      </c>
      <c r="J39" s="26"/>
      <c r="K39" s="3" t="str">
        <f ca="1">CONCATENATE(INDIRECT(CONCATENATE($C$3,$K$4))," ",$B$4)</f>
        <v>מאי 2018</v>
      </c>
      <c r="L39" s="4"/>
      <c r="M39" s="25" t="str">
        <f ca="1">CONCATENATE(INDIRECT(CONCATENATE($C$3,$M$4))," ",$B$4)</f>
        <v>יוני 2018</v>
      </c>
      <c r="N39" s="26"/>
      <c r="O39" s="3" t="str">
        <f ca="1">CONCATENATE(INDIRECT(CONCATENATE($C$3,$O$4))," ",$B$4)</f>
        <v>יולי 2018</v>
      </c>
      <c r="P39" s="4"/>
      <c r="Q39" s="25" t="str">
        <f ca="1">CONCATENATE(INDIRECT(CONCATENATE($C$3,$Q$4))," ",$B$4)</f>
        <v>אוגוסט 2018</v>
      </c>
      <c r="R39" s="26"/>
      <c r="S39" s="3" t="str">
        <f ca="1">CONCATENATE(INDIRECT(CONCATENATE($C$3,$S$4))," ",$B$4)</f>
        <v>ספטמבר 2018</v>
      </c>
      <c r="T39" s="4"/>
      <c r="U39" s="25" t="str">
        <f ca="1">CONCATENATE(INDIRECT(CONCATENATE($C$3,$U$4))," ",$B$4)</f>
        <v>אוקטובר 2018</v>
      </c>
      <c r="V39" s="26"/>
      <c r="W39" s="3" t="str">
        <f ca="1">CONCATENATE(INDIRECT(CONCATENATE($C$3,$W$4))," ",$B$4)</f>
        <v>נובמבר 2018</v>
      </c>
      <c r="X39" s="4"/>
      <c r="Y39" s="25" t="str">
        <f ca="1">CONCATENATE(INDIRECT(CONCATENATE($C$3,$Y$4))," ",$B$4)</f>
        <v>דצמבר 2018</v>
      </c>
      <c r="Z39" s="26"/>
      <c r="AF39" s="48"/>
    </row>
    <row r="40" spans="2:32" ht="30">
      <c r="B40" s="6"/>
      <c r="C40" s="7" t="s">
        <v>2</v>
      </c>
      <c r="D40" s="8" t="s">
        <v>3</v>
      </c>
      <c r="E40" s="27" t="s">
        <v>2</v>
      </c>
      <c r="F40" s="28" t="s">
        <v>3</v>
      </c>
      <c r="G40" s="7" t="s">
        <v>2</v>
      </c>
      <c r="H40" s="8" t="s">
        <v>3</v>
      </c>
      <c r="I40" s="27" t="s">
        <v>2</v>
      </c>
      <c r="J40" s="28" t="s">
        <v>3</v>
      </c>
      <c r="K40" s="7" t="s">
        <v>2</v>
      </c>
      <c r="L40" s="8" t="s">
        <v>3</v>
      </c>
      <c r="M40" s="27" t="s">
        <v>2</v>
      </c>
      <c r="N40" s="28" t="s">
        <v>3</v>
      </c>
      <c r="O40" s="7" t="s">
        <v>2</v>
      </c>
      <c r="P40" s="8" t="s">
        <v>3</v>
      </c>
      <c r="Q40" s="27" t="s">
        <v>2</v>
      </c>
      <c r="R40" s="28" t="s">
        <v>3</v>
      </c>
      <c r="S40" s="7" t="s">
        <v>2</v>
      </c>
      <c r="T40" s="8" t="s">
        <v>3</v>
      </c>
      <c r="U40" s="27" t="s">
        <v>2</v>
      </c>
      <c r="V40" s="28" t="s">
        <v>3</v>
      </c>
      <c r="W40" s="7" t="s">
        <v>2</v>
      </c>
      <c r="X40" s="8" t="s">
        <v>3</v>
      </c>
      <c r="Y40" s="27" t="s">
        <v>2</v>
      </c>
      <c r="Z40" s="28" t="s">
        <v>3</v>
      </c>
      <c r="AF40" s="48"/>
    </row>
    <row r="41" spans="2:32">
      <c r="B41" s="9" t="s">
        <v>37</v>
      </c>
      <c r="C41" s="18">
        <v>7.1000000000000004E-3</v>
      </c>
      <c r="D41" s="19">
        <v>1.0003956200134401</v>
      </c>
      <c r="E41" s="33">
        <v>-2.8E-3</v>
      </c>
      <c r="F41" s="34">
        <v>0.99803728275057402</v>
      </c>
      <c r="G41" s="18">
        <v>2.3999999999999998E-3</v>
      </c>
      <c r="H41" s="19">
        <v>0.99807831217328402</v>
      </c>
      <c r="I41" s="33">
        <v>-1.1000000000000001E-3</v>
      </c>
      <c r="J41" s="34">
        <v>0.99805964079102805</v>
      </c>
      <c r="K41" s="18">
        <v>1.1000000000000001E-3</v>
      </c>
      <c r="L41" s="19">
        <v>0.99807163689703104</v>
      </c>
      <c r="M41" s="33">
        <v>-5.1999999999999998E-3</v>
      </c>
      <c r="N41" s="34">
        <v>0.99800476505166702</v>
      </c>
      <c r="O41" s="18">
        <v>2.8E-3</v>
      </c>
      <c r="P41" s="19">
        <v>0.99495466633773599</v>
      </c>
      <c r="Q41" s="33">
        <v>5.0000000000000001E-4</v>
      </c>
      <c r="R41" s="34">
        <v>0.99828762552165395</v>
      </c>
      <c r="S41" s="18">
        <v>2.2000000000000001E-3</v>
      </c>
      <c r="T41" s="19">
        <v>1.0020227790591401</v>
      </c>
      <c r="U41" s="33"/>
      <c r="V41" s="34"/>
      <c r="W41" s="18"/>
      <c r="X41" s="19"/>
      <c r="Y41" s="33"/>
      <c r="Z41" s="34"/>
      <c r="AF41" s="48"/>
    </row>
    <row r="42" spans="2:32">
      <c r="B42" s="12" t="s">
        <v>38</v>
      </c>
      <c r="C42" s="10">
        <v>-4.0000000000000002E-4</v>
      </c>
      <c r="D42" s="11">
        <v>-3.9562001344365999E-4</v>
      </c>
      <c r="E42" s="29">
        <v>-5.9999999999999995E-4</v>
      </c>
      <c r="F42" s="30">
        <v>1.96271724942562E-3</v>
      </c>
      <c r="G42" s="10">
        <v>2.9999999999999997E-4</v>
      </c>
      <c r="H42" s="11">
        <v>1.92168782671607E-3</v>
      </c>
      <c r="I42" s="29">
        <v>-8.9999999999999998E-4</v>
      </c>
      <c r="J42" s="30">
        <v>1.9403592089722701E-3</v>
      </c>
      <c r="K42" s="10">
        <v>-2.9999999999999997E-4</v>
      </c>
      <c r="L42" s="11">
        <v>1.92836310296936E-3</v>
      </c>
      <c r="M42" s="29">
        <v>-2.9999999999999997E-4</v>
      </c>
      <c r="N42" s="30">
        <v>1.9952349483327598E-3</v>
      </c>
      <c r="O42" s="10">
        <v>-2.9999999999999997E-4</v>
      </c>
      <c r="P42" s="11">
        <v>5.0453336622641497E-3</v>
      </c>
      <c r="Q42" s="29">
        <v>-2.9999999999999997E-4</v>
      </c>
      <c r="R42" s="30">
        <v>1.71237447834616E-3</v>
      </c>
      <c r="S42" s="10">
        <v>-2.9999999999999997E-4</v>
      </c>
      <c r="T42" s="11">
        <v>-2.0227790591426701E-3</v>
      </c>
      <c r="U42" s="29"/>
      <c r="V42" s="30"/>
      <c r="W42" s="10"/>
      <c r="X42" s="11"/>
      <c r="Y42" s="29"/>
      <c r="Z42" s="30"/>
      <c r="AF42" s="48"/>
    </row>
    <row r="43" spans="2:32">
      <c r="B43" s="13" t="s">
        <v>34</v>
      </c>
      <c r="C43" s="14">
        <v>6.7000000000000002E-3</v>
      </c>
      <c r="D43" s="15">
        <v>1</v>
      </c>
      <c r="E43" s="31">
        <v>-3.3999999999999998E-3</v>
      </c>
      <c r="F43" s="32">
        <v>1</v>
      </c>
      <c r="G43" s="14">
        <v>2.7000000000000001E-3</v>
      </c>
      <c r="H43" s="15">
        <v>1</v>
      </c>
      <c r="I43" s="31">
        <v>-2E-3</v>
      </c>
      <c r="J43" s="32">
        <v>1</v>
      </c>
      <c r="K43" s="14">
        <v>8.0000000000000004E-4</v>
      </c>
      <c r="L43" s="15">
        <v>1</v>
      </c>
      <c r="M43" s="31">
        <v>-5.4999999999999997E-3</v>
      </c>
      <c r="N43" s="32">
        <v>1</v>
      </c>
      <c r="O43" s="14">
        <v>2.5000000000000001E-3</v>
      </c>
      <c r="P43" s="15">
        <v>1</v>
      </c>
      <c r="Q43" s="31">
        <v>2.0000000000000001E-4</v>
      </c>
      <c r="R43" s="32">
        <v>1</v>
      </c>
      <c r="S43" s="14">
        <v>1.9E-3</v>
      </c>
      <c r="T43" s="15">
        <v>1</v>
      </c>
      <c r="U43" s="31"/>
      <c r="V43" s="32"/>
      <c r="W43" s="14"/>
      <c r="X43" s="15"/>
      <c r="Y43" s="31"/>
      <c r="Z43" s="32"/>
      <c r="AF43" s="48"/>
    </row>
    <row r="44" spans="2:32">
      <c r="AF44" s="48"/>
    </row>
    <row r="45" spans="2:32" ht="15.75">
      <c r="C45" s="45" t="s">
        <v>0</v>
      </c>
      <c r="D45" s="46"/>
      <c r="E45" s="46"/>
      <c r="F45" s="46"/>
      <c r="G45" s="46"/>
      <c r="H45" s="46"/>
      <c r="I45" s="46"/>
      <c r="J45" s="47"/>
      <c r="AF45" s="48"/>
    </row>
    <row r="46" spans="2:32" ht="15.75">
      <c r="B46" s="23" t="s">
        <v>39</v>
      </c>
      <c r="C46" s="43" t="str">
        <f ca="1">CONCATENATE(INDIRECT(CONCATENATE($C$3,C4))," - ",INDIRECT(CONCATENATE($C$3,G4))," ",$B$4)</f>
        <v>ינואר - מרץ 2018</v>
      </c>
      <c r="D46" s="44"/>
      <c r="E46" s="41" t="str">
        <f ca="1">CONCATENATE(INDIRECT(CONCATENATE($C$3,C4))," - ",INDIRECT(CONCATENATE($C$3,M4))," ",$B$4)</f>
        <v>ינואר - יוני 2018</v>
      </c>
      <c r="F46" s="42"/>
      <c r="G46" s="43" t="str">
        <f ca="1">CONCATENATE(INDIRECT(CONCATENATE($C$3,C4))," - ",INDIRECT(CONCATENATE($C$3,S4))," ",$B$4)</f>
        <v>ינואר - ספטמבר 2018</v>
      </c>
      <c r="H46" s="44"/>
      <c r="I46" s="41" t="str">
        <f ca="1">CONCATENATE(INDIRECT(CONCATENATE($C$3,C4))," - ",INDIRECT(CONCATENATE($C$3,Y4))," ",$B$4)</f>
        <v>ינואר - דצמבר 2018</v>
      </c>
      <c r="J46" s="42"/>
      <c r="AF46" s="48"/>
    </row>
    <row r="47" spans="2:32" ht="30">
      <c r="B47" s="23"/>
      <c r="C47" s="7" t="s">
        <v>2</v>
      </c>
      <c r="D47" s="8" t="s">
        <v>3</v>
      </c>
      <c r="E47" s="27" t="s">
        <v>2</v>
      </c>
      <c r="F47" s="28" t="s">
        <v>3</v>
      </c>
      <c r="G47" s="7" t="s">
        <v>2</v>
      </c>
      <c r="H47" s="8" t="s">
        <v>3</v>
      </c>
      <c r="I47" s="27" t="s">
        <v>2</v>
      </c>
      <c r="J47" s="28" t="s">
        <v>3</v>
      </c>
      <c r="AF47" s="48"/>
    </row>
    <row r="48" spans="2:32">
      <c r="B48" s="9" t="s">
        <v>5</v>
      </c>
      <c r="C48" s="10">
        <v>2.3E-3</v>
      </c>
      <c r="D48" s="11">
        <v>0.124015129799826</v>
      </c>
      <c r="E48" s="29">
        <v>3.5999999999999999E-3</v>
      </c>
      <c r="F48" s="30">
        <v>6.54173997375119E-2</v>
      </c>
      <c r="G48" s="10">
        <v>5.0000000000000001E-3</v>
      </c>
      <c r="H48" s="11">
        <v>5.3748684833647802E-2</v>
      </c>
      <c r="I48" s="29"/>
      <c r="J48" s="30"/>
      <c r="AF48" s="48"/>
    </row>
    <row r="49" spans="2:32">
      <c r="B49" s="12" t="s">
        <v>7</v>
      </c>
      <c r="C49" s="10">
        <v>8.9999999999999998E-4</v>
      </c>
      <c r="D49" s="11">
        <v>0.87657804551600904</v>
      </c>
      <c r="E49" s="29">
        <v>-5.7000000000000002E-3</v>
      </c>
      <c r="F49" s="30">
        <v>0.93506694478914099</v>
      </c>
      <c r="G49" s="10">
        <v>-3.8E-3</v>
      </c>
      <c r="H49" s="11">
        <v>0.94476711721541196</v>
      </c>
      <c r="I49" s="29"/>
      <c r="J49" s="30"/>
      <c r="AF49" s="48"/>
    </row>
    <row r="50" spans="2:32">
      <c r="B50" s="12" t="s">
        <v>9</v>
      </c>
      <c r="C50" s="10">
        <v>0</v>
      </c>
      <c r="D50" s="11">
        <v>0</v>
      </c>
      <c r="E50" s="29">
        <v>0</v>
      </c>
      <c r="F50" s="30">
        <v>0</v>
      </c>
      <c r="G50" s="10">
        <v>0</v>
      </c>
      <c r="H50" s="11">
        <v>0</v>
      </c>
      <c r="I50" s="29"/>
      <c r="J50" s="30"/>
      <c r="AF50" s="48"/>
    </row>
    <row r="51" spans="2:32">
      <c r="B51" s="12" t="s">
        <v>11</v>
      </c>
      <c r="C51" s="10">
        <v>0</v>
      </c>
      <c r="D51" s="11">
        <v>0</v>
      </c>
      <c r="E51" s="29">
        <v>0</v>
      </c>
      <c r="F51" s="30">
        <v>0</v>
      </c>
      <c r="G51" s="10">
        <v>0</v>
      </c>
      <c r="H51" s="11">
        <v>0</v>
      </c>
      <c r="I51" s="29"/>
      <c r="J51" s="30"/>
      <c r="AF51" s="48"/>
    </row>
    <row r="52" spans="2:32">
      <c r="B52" s="12" t="s">
        <v>13</v>
      </c>
      <c r="C52" s="10">
        <v>0</v>
      </c>
      <c r="D52" s="11">
        <v>0</v>
      </c>
      <c r="E52" s="29">
        <v>0</v>
      </c>
      <c r="F52" s="30">
        <v>0</v>
      </c>
      <c r="G52" s="10">
        <v>0</v>
      </c>
      <c r="H52" s="11">
        <v>0</v>
      </c>
      <c r="I52" s="29"/>
      <c r="J52" s="30"/>
      <c r="AF52" s="48"/>
    </row>
    <row r="53" spans="2:32">
      <c r="B53" s="12" t="s">
        <v>15</v>
      </c>
      <c r="C53" s="10">
        <v>0</v>
      </c>
      <c r="D53" s="11">
        <v>0</v>
      </c>
      <c r="E53" s="29">
        <v>0</v>
      </c>
      <c r="F53" s="30">
        <v>0</v>
      </c>
      <c r="G53" s="10">
        <v>0</v>
      </c>
      <c r="H53" s="11">
        <v>0</v>
      </c>
      <c r="I53" s="29"/>
      <c r="J53" s="30"/>
      <c r="AF53" s="48"/>
    </row>
    <row r="54" spans="2:32">
      <c r="B54" s="12" t="s">
        <v>17</v>
      </c>
      <c r="C54" s="10">
        <v>0</v>
      </c>
      <c r="D54" s="11">
        <v>0</v>
      </c>
      <c r="E54" s="29">
        <v>0</v>
      </c>
      <c r="F54" s="30">
        <v>0</v>
      </c>
      <c r="G54" s="10">
        <v>0</v>
      </c>
      <c r="H54" s="11">
        <v>0</v>
      </c>
      <c r="I54" s="29"/>
      <c r="J54" s="30"/>
      <c r="AF54" s="48"/>
    </row>
    <row r="55" spans="2:32">
      <c r="B55" s="12" t="s">
        <v>19</v>
      </c>
      <c r="C55" s="10">
        <v>0</v>
      </c>
      <c r="D55" s="11">
        <v>0</v>
      </c>
      <c r="E55" s="29">
        <v>0</v>
      </c>
      <c r="F55" s="30">
        <v>0</v>
      </c>
      <c r="G55" s="10">
        <v>0</v>
      </c>
      <c r="H55" s="11">
        <v>0</v>
      </c>
      <c r="I55" s="29"/>
      <c r="J55" s="30"/>
      <c r="AF55" s="48"/>
    </row>
    <row r="56" spans="2:32">
      <c r="B56" s="12" t="s">
        <v>21</v>
      </c>
      <c r="C56" s="10">
        <v>0</v>
      </c>
      <c r="D56" s="11">
        <v>0</v>
      </c>
      <c r="E56" s="29">
        <v>0</v>
      </c>
      <c r="F56" s="30">
        <v>0</v>
      </c>
      <c r="G56" s="10">
        <v>0</v>
      </c>
      <c r="H56" s="11">
        <v>0</v>
      </c>
      <c r="I56" s="29"/>
      <c r="J56" s="30"/>
      <c r="AF56" s="48"/>
    </row>
    <row r="57" spans="2:32">
      <c r="B57" s="12" t="s">
        <v>23</v>
      </c>
      <c r="C57" s="10">
        <v>0</v>
      </c>
      <c r="D57" s="11">
        <v>0</v>
      </c>
      <c r="E57" s="29">
        <v>0</v>
      </c>
      <c r="F57" s="30">
        <v>0</v>
      </c>
      <c r="G57" s="10">
        <v>0</v>
      </c>
      <c r="H57" s="11">
        <v>0</v>
      </c>
      <c r="I57" s="29"/>
      <c r="J57" s="30"/>
      <c r="AF57" s="48"/>
    </row>
    <row r="58" spans="2:32">
      <c r="B58" s="12" t="s">
        <v>25</v>
      </c>
      <c r="C58" s="10">
        <v>0</v>
      </c>
      <c r="D58" s="11">
        <v>0</v>
      </c>
      <c r="E58" s="29">
        <v>0</v>
      </c>
      <c r="F58" s="30">
        <v>0</v>
      </c>
      <c r="G58" s="10">
        <v>0</v>
      </c>
      <c r="H58" s="11">
        <v>0</v>
      </c>
      <c r="I58" s="29"/>
      <c r="J58" s="30"/>
      <c r="AF58" s="48"/>
    </row>
    <row r="59" spans="2:32">
      <c r="B59" s="12" t="s">
        <v>26</v>
      </c>
      <c r="C59" s="10">
        <v>3.3E-3</v>
      </c>
      <c r="D59" s="11">
        <v>-2.5148631425506501E-3</v>
      </c>
      <c r="E59" s="29">
        <v>2.8E-3</v>
      </c>
      <c r="F59" s="30">
        <v>-9.7280735589622103E-4</v>
      </c>
      <c r="G59" s="10">
        <v>6.0000000000000001E-3</v>
      </c>
      <c r="H59" s="11">
        <v>4.3870330925741899E-3</v>
      </c>
      <c r="I59" s="29"/>
      <c r="J59" s="30"/>
      <c r="AF59" s="48"/>
    </row>
    <row r="60" spans="2:32">
      <c r="B60" s="12" t="s">
        <v>27</v>
      </c>
      <c r="C60" s="10">
        <v>0</v>
      </c>
      <c r="D60" s="11">
        <v>0</v>
      </c>
      <c r="E60" s="29">
        <v>-6.9999999999999999E-4</v>
      </c>
      <c r="F60" s="30">
        <v>-1.5067721190889301E-3</v>
      </c>
      <c r="G60" s="10">
        <v>-2.2000000000000001E-3</v>
      </c>
      <c r="H60" s="11">
        <v>-8.8005608249162295E-4</v>
      </c>
      <c r="I60" s="29"/>
      <c r="J60" s="30"/>
      <c r="AF60" s="48"/>
    </row>
    <row r="61" spans="2:32">
      <c r="B61" s="12" t="s">
        <v>28</v>
      </c>
      <c r="C61" s="10">
        <v>0</v>
      </c>
      <c r="D61" s="11">
        <v>0</v>
      </c>
      <c r="E61" s="29">
        <v>0</v>
      </c>
      <c r="F61" s="30">
        <v>0</v>
      </c>
      <c r="G61" s="10">
        <v>0</v>
      </c>
      <c r="H61" s="11">
        <v>0</v>
      </c>
      <c r="I61" s="29"/>
      <c r="J61" s="30"/>
      <c r="AF61" s="48"/>
    </row>
    <row r="62" spans="2:32">
      <c r="B62" s="12" t="s">
        <v>29</v>
      </c>
      <c r="C62" s="10">
        <v>0</v>
      </c>
      <c r="D62" s="11">
        <v>0</v>
      </c>
      <c r="E62" s="29">
        <v>0</v>
      </c>
      <c r="F62" s="30">
        <v>0</v>
      </c>
      <c r="G62" s="10">
        <v>0</v>
      </c>
      <c r="H62" s="11">
        <v>0</v>
      </c>
      <c r="I62" s="29"/>
      <c r="J62" s="30"/>
      <c r="AF62" s="48"/>
    </row>
    <row r="63" spans="2:32">
      <c r="B63" s="12" t="s">
        <v>30</v>
      </c>
      <c r="C63" s="10">
        <v>-4.0000000000000099E-4</v>
      </c>
      <c r="D63" s="11">
        <v>1.3198365699420001E-3</v>
      </c>
      <c r="E63" s="29">
        <v>-7.0000000000000097E-4</v>
      </c>
      <c r="F63" s="30">
        <v>1.3923318303611599E-3</v>
      </c>
      <c r="G63" s="10">
        <v>-1.1999999999999999E-3</v>
      </c>
      <c r="H63" s="11">
        <v>-2.6941247145493702E-3</v>
      </c>
      <c r="I63" s="29"/>
      <c r="J63" s="30"/>
      <c r="AF63" s="48"/>
    </row>
    <row r="64" spans="2:32">
      <c r="B64" s="12" t="s">
        <v>31</v>
      </c>
      <c r="C64" s="10">
        <v>0</v>
      </c>
      <c r="D64" s="11">
        <v>0</v>
      </c>
      <c r="E64" s="29">
        <v>0</v>
      </c>
      <c r="F64" s="30">
        <v>0</v>
      </c>
      <c r="G64" s="10">
        <v>0</v>
      </c>
      <c r="H64" s="11">
        <v>0</v>
      </c>
      <c r="I64" s="29"/>
      <c r="J64" s="30"/>
      <c r="AF64" s="48"/>
    </row>
    <row r="65" spans="2:32">
      <c r="B65" s="12" t="s">
        <v>32</v>
      </c>
      <c r="C65" s="10">
        <v>0</v>
      </c>
      <c r="D65" s="11">
        <v>0</v>
      </c>
      <c r="E65" s="29">
        <v>0</v>
      </c>
      <c r="F65" s="30">
        <v>0</v>
      </c>
      <c r="G65" s="10">
        <v>0</v>
      </c>
      <c r="H65" s="11">
        <v>0</v>
      </c>
      <c r="I65" s="29"/>
      <c r="J65" s="30"/>
      <c r="AF65" s="48"/>
    </row>
    <row r="66" spans="2:32">
      <c r="B66" s="12" t="s">
        <v>33</v>
      </c>
      <c r="C66" s="10">
        <v>0</v>
      </c>
      <c r="D66" s="11">
        <v>6.0185125677412099E-4</v>
      </c>
      <c r="E66" s="29">
        <v>0</v>
      </c>
      <c r="F66" s="30">
        <v>6.0290311797162098E-4</v>
      </c>
      <c r="G66" s="10">
        <v>0</v>
      </c>
      <c r="H66" s="11">
        <v>6.7134565540675497E-4</v>
      </c>
      <c r="I66" s="29"/>
      <c r="J66" s="30"/>
      <c r="AF66" s="48"/>
    </row>
    <row r="67" spans="2:32">
      <c r="B67" s="13" t="s">
        <v>44</v>
      </c>
      <c r="C67" s="14">
        <v>6.1000000000000004E-3</v>
      </c>
      <c r="D67" s="15">
        <v>1</v>
      </c>
      <c r="E67" s="31">
        <v>-6.9999999999999999E-4</v>
      </c>
      <c r="F67" s="32">
        <v>1</v>
      </c>
      <c r="G67" s="14">
        <v>3.8E-3</v>
      </c>
      <c r="H67" s="15">
        <v>1</v>
      </c>
      <c r="I67" s="31"/>
      <c r="J67" s="32"/>
      <c r="AF67" s="48"/>
    </row>
    <row r="68" spans="2:32">
      <c r="B68" s="35" t="s">
        <v>40</v>
      </c>
      <c r="C68" s="37">
        <v>731.27846999999497</v>
      </c>
      <c r="D68" s="38"/>
      <c r="E68" s="39">
        <v>-101.445610000004</v>
      </c>
      <c r="F68" s="40"/>
      <c r="G68" s="37">
        <v>460.170089999997</v>
      </c>
      <c r="H68" s="38"/>
      <c r="I68" s="39"/>
      <c r="J68" s="40"/>
      <c r="AF68" s="48"/>
    </row>
    <row r="69" spans="2:32">
      <c r="B69" s="16"/>
      <c r="C69" s="17"/>
      <c r="D69" s="17"/>
      <c r="E69" s="17"/>
      <c r="F69" s="17"/>
      <c r="G69" s="17"/>
      <c r="H69" s="17"/>
      <c r="I69" s="17"/>
      <c r="J69" s="17"/>
      <c r="AF69" s="48"/>
    </row>
    <row r="70" spans="2:32" ht="15.75">
      <c r="C70" s="45" t="s">
        <v>0</v>
      </c>
      <c r="D70" s="46"/>
      <c r="E70" s="46"/>
      <c r="F70" s="46"/>
      <c r="G70" s="46"/>
      <c r="H70" s="46"/>
      <c r="I70" s="46"/>
      <c r="J70" s="47"/>
      <c r="AF70" s="48"/>
    </row>
    <row r="71" spans="2:32" ht="15.75">
      <c r="B71" s="23" t="s">
        <v>39</v>
      </c>
      <c r="C71" s="43" t="str">
        <f ca="1">CONCATENATE(INDIRECT(CONCATENATE($C$3,$C$4))," - ",INDIRECT(CONCATENATE($C$3,$G$4))," ",$B$4)</f>
        <v>ינואר - מרץ 2018</v>
      </c>
      <c r="D71" s="44"/>
      <c r="E71" s="41" t="str">
        <f ca="1">CONCATENATE(INDIRECT(CONCATENATE($C$3,$C$4))," - ",INDIRECT(CONCATENATE($C$3,$M4))," ",$B$4)</f>
        <v>ינואר - יוני 2018</v>
      </c>
      <c r="F71" s="42"/>
      <c r="G71" s="43" t="str">
        <f ca="1">CONCATENATE(INDIRECT(CONCATENATE($C$3,$C$4))," - ",INDIRECT(CONCATENATE($C$3,$S$4))," ",$B$4)</f>
        <v>ינואר - ספטמבר 2018</v>
      </c>
      <c r="H71" s="44"/>
      <c r="I71" s="41" t="str">
        <f ca="1">CONCATENATE(INDIRECT(CONCATENATE($C$3,$C$4))," - ",INDIRECT(CONCATENATE($C$3,$Y4))," ",$B$4)</f>
        <v>ינואר - דצמבר 2018</v>
      </c>
      <c r="J71" s="42"/>
      <c r="AF71" s="48"/>
    </row>
    <row r="72" spans="2:32" ht="30">
      <c r="B72" s="23"/>
      <c r="C72" s="7" t="s">
        <v>2</v>
      </c>
      <c r="D72" s="8" t="s">
        <v>3</v>
      </c>
      <c r="E72" s="27" t="s">
        <v>2</v>
      </c>
      <c r="F72" s="28" t="s">
        <v>3</v>
      </c>
      <c r="G72" s="7" t="s">
        <v>2</v>
      </c>
      <c r="H72" s="8" t="s">
        <v>3</v>
      </c>
      <c r="I72" s="27" t="s">
        <v>2</v>
      </c>
      <c r="J72" s="28" t="s">
        <v>3</v>
      </c>
      <c r="AF72" s="48"/>
    </row>
    <row r="73" spans="2:32">
      <c r="B73" s="9" t="s">
        <v>35</v>
      </c>
      <c r="C73" s="18">
        <v>3.2000000000000002E-3</v>
      </c>
      <c r="D73" s="19">
        <v>1.0025148631143399</v>
      </c>
      <c r="E73" s="33">
        <v>-2.3999999999999998E-3</v>
      </c>
      <c r="F73" s="34">
        <v>1.0024795794991499</v>
      </c>
      <c r="G73" s="18">
        <v>6.9999999999999999E-4</v>
      </c>
      <c r="H73" s="19">
        <v>0.99649302301423603</v>
      </c>
      <c r="I73" s="33"/>
      <c r="J73" s="34"/>
      <c r="AF73" s="48"/>
    </row>
    <row r="74" spans="2:32">
      <c r="B74" s="12" t="s">
        <v>36</v>
      </c>
      <c r="C74" s="10">
        <v>2.8999999999999998E-3</v>
      </c>
      <c r="D74" s="11">
        <v>-2.5148631143381301E-3</v>
      </c>
      <c r="E74" s="29">
        <v>1.6999999999999999E-3</v>
      </c>
      <c r="F74" s="30">
        <v>-2.4795794991511301E-3</v>
      </c>
      <c r="G74" s="10">
        <v>3.0999999999999999E-3</v>
      </c>
      <c r="H74" s="11">
        <v>3.5069769857636701E-3</v>
      </c>
      <c r="I74" s="29"/>
      <c r="J74" s="30"/>
      <c r="AF74" s="48"/>
    </row>
    <row r="75" spans="2:32">
      <c r="B75" s="13" t="s">
        <v>44</v>
      </c>
      <c r="C75" s="14">
        <v>6.1000000000000004E-3</v>
      </c>
      <c r="D75" s="15">
        <v>1</v>
      </c>
      <c r="E75" s="31">
        <v>-6.9999999999999999E-4</v>
      </c>
      <c r="F75" s="32">
        <v>1</v>
      </c>
      <c r="G75" s="14">
        <v>3.8E-3</v>
      </c>
      <c r="H75" s="15">
        <v>1</v>
      </c>
      <c r="I75" s="31"/>
      <c r="J75" s="32"/>
      <c r="AF75" s="48"/>
    </row>
    <row r="76" spans="2:32">
      <c r="B76" s="16"/>
      <c r="C76" s="17"/>
      <c r="D76" s="17"/>
      <c r="E76" s="17"/>
      <c r="F76" s="17"/>
      <c r="G76" s="17"/>
      <c r="H76" s="17"/>
      <c r="I76" s="17"/>
      <c r="J76" s="17"/>
      <c r="AF76" s="48"/>
    </row>
    <row r="77" spans="2:32" ht="15.75">
      <c r="C77" s="45" t="s">
        <v>0</v>
      </c>
      <c r="D77" s="46"/>
      <c r="E77" s="46"/>
      <c r="F77" s="46"/>
      <c r="G77" s="46"/>
      <c r="H77" s="46"/>
      <c r="I77" s="46"/>
      <c r="J77" s="47"/>
      <c r="AF77" s="48"/>
    </row>
    <row r="78" spans="2:32" ht="15.75">
      <c r="B78" s="23" t="s">
        <v>39</v>
      </c>
      <c r="C78" s="43" t="str">
        <f ca="1">CONCATENATE(INDIRECT(CONCATENATE($C$3,$C$4))," - ",INDIRECT(CONCATENATE($C$3,$G$4))," ",$B$4)</f>
        <v>ינואר - מרץ 2018</v>
      </c>
      <c r="D78" s="44"/>
      <c r="E78" s="41" t="str">
        <f ca="1">CONCATENATE(INDIRECT(CONCATENATE($C$3,$C$4))," - ",INDIRECT(CONCATENATE($C$3,$M$4))," ",$B$4)</f>
        <v>ינואר - יוני 2018</v>
      </c>
      <c r="F78" s="42"/>
      <c r="G78" s="43" t="str">
        <f ca="1">CONCATENATE(INDIRECT(CONCATENATE($C$3,$C$4))," - ",INDIRECT(CONCATENATE($C$3,$S$4))," ",$B$4)</f>
        <v>ינואר - ספטמבר 2018</v>
      </c>
      <c r="H78" s="44"/>
      <c r="I78" s="41" t="str">
        <f ca="1">CONCATENATE(INDIRECT(CONCATENATE($C$3,$C$4))," - ",INDIRECT(CONCATENATE($C$3,$Y$4))," ",$B$4)</f>
        <v>ינואר - דצמבר 2018</v>
      </c>
      <c r="J78" s="42"/>
      <c r="AF78" s="48"/>
    </row>
    <row r="79" spans="2:32" ht="30">
      <c r="B79" s="23"/>
      <c r="C79" s="7" t="s">
        <v>2</v>
      </c>
      <c r="D79" s="8" t="s">
        <v>3</v>
      </c>
      <c r="E79" s="27" t="s">
        <v>2</v>
      </c>
      <c r="F79" s="28" t="s">
        <v>3</v>
      </c>
      <c r="G79" s="7" t="s">
        <v>2</v>
      </c>
      <c r="H79" s="8" t="s">
        <v>3</v>
      </c>
      <c r="I79" s="27" t="s">
        <v>2</v>
      </c>
      <c r="J79" s="28" t="s">
        <v>3</v>
      </c>
      <c r="AF79" s="48"/>
    </row>
    <row r="80" spans="2:32">
      <c r="B80" s="9" t="s">
        <v>37</v>
      </c>
      <c r="C80" s="18">
        <v>6.7999999999999996E-3</v>
      </c>
      <c r="D80" s="19">
        <v>0.99807831217328402</v>
      </c>
      <c r="E80" s="33">
        <v>1.5E-3</v>
      </c>
      <c r="F80" s="34">
        <v>0.99800476505166702</v>
      </c>
      <c r="G80" s="18">
        <v>6.8999999999999999E-3</v>
      </c>
      <c r="H80" s="19">
        <v>1.0020227790591401</v>
      </c>
      <c r="I80" s="33"/>
      <c r="J80" s="34"/>
      <c r="AF80" s="48"/>
    </row>
    <row r="81" spans="1:32">
      <c r="B81" s="12" t="s">
        <v>38</v>
      </c>
      <c r="C81" s="10">
        <v>-7.0000000000000097E-4</v>
      </c>
      <c r="D81" s="11">
        <v>1.92168782671607E-3</v>
      </c>
      <c r="E81" s="29">
        <v>-2.2000000000000001E-3</v>
      </c>
      <c r="F81" s="30">
        <v>1.9952349483327598E-3</v>
      </c>
      <c r="G81" s="10">
        <v>-3.0999999999999999E-3</v>
      </c>
      <c r="H81" s="11">
        <v>-2.0227790591426701E-3</v>
      </c>
      <c r="I81" s="29"/>
      <c r="J81" s="30"/>
      <c r="AF81" s="48"/>
    </row>
    <row r="82" spans="1:32">
      <c r="B82" s="13" t="s">
        <v>44</v>
      </c>
      <c r="C82" s="14">
        <v>6.1000000000000004E-3</v>
      </c>
      <c r="D82" s="15">
        <v>1</v>
      </c>
      <c r="E82" s="31">
        <v>-6.9999999999999999E-4</v>
      </c>
      <c r="F82" s="32">
        <v>1</v>
      </c>
      <c r="G82" s="14">
        <v>3.8E-3</v>
      </c>
      <c r="H82" s="15">
        <v>1</v>
      </c>
      <c r="I82" s="31"/>
      <c r="J82" s="32"/>
      <c r="AF82" s="48"/>
    </row>
    <row r="83" spans="1:32">
      <c r="A83" s="48" t="s">
        <v>48</v>
      </c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</row>
    <row r="84" spans="1:32">
      <c r="A84" s="48" t="s">
        <v>49</v>
      </c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</row>
    <row r="10009" spans="3:20">
      <c r="C10009">
        <v>0</v>
      </c>
      <c r="D10009">
        <v>0</v>
      </c>
      <c r="E10009">
        <v>0</v>
      </c>
      <c r="F10009">
        <v>0</v>
      </c>
      <c r="G10009">
        <v>0</v>
      </c>
      <c r="H10009">
        <v>0</v>
      </c>
      <c r="I10009">
        <v>0</v>
      </c>
      <c r="J10009">
        <v>0</v>
      </c>
      <c r="K10009">
        <v>0</v>
      </c>
      <c r="L10009">
        <v>0</v>
      </c>
      <c r="M10009">
        <v>0</v>
      </c>
      <c r="N10009">
        <v>0</v>
      </c>
      <c r="O10009">
        <v>0</v>
      </c>
      <c r="P10009">
        <v>0</v>
      </c>
      <c r="Q10009">
        <v>0</v>
      </c>
      <c r="R10009">
        <v>0</v>
      </c>
      <c r="S10009">
        <v>0</v>
      </c>
      <c r="T10009">
        <v>0</v>
      </c>
    </row>
    <row r="10010" spans="3:20">
      <c r="C10010">
        <v>0</v>
      </c>
      <c r="D10010">
        <v>0</v>
      </c>
      <c r="E10010">
        <v>0</v>
      </c>
      <c r="F10010">
        <v>0</v>
      </c>
      <c r="G10010">
        <v>0</v>
      </c>
      <c r="H10010">
        <v>0</v>
      </c>
      <c r="I10010">
        <v>0</v>
      </c>
      <c r="J10010">
        <v>0</v>
      </c>
      <c r="K10010">
        <v>0</v>
      </c>
      <c r="L10010">
        <v>0</v>
      </c>
      <c r="M10010">
        <v>0</v>
      </c>
      <c r="N10010">
        <v>0</v>
      </c>
      <c r="O10010">
        <v>0</v>
      </c>
      <c r="P10010">
        <v>0</v>
      </c>
      <c r="Q10010">
        <v>0</v>
      </c>
      <c r="R10010">
        <v>0</v>
      </c>
      <c r="S10010">
        <v>0</v>
      </c>
      <c r="T10010">
        <v>0</v>
      </c>
    </row>
    <row r="10049" spans="3:8">
      <c r="C10049">
        <v>0</v>
      </c>
      <c r="D10049">
        <v>0</v>
      </c>
      <c r="E10049">
        <v>0</v>
      </c>
      <c r="F10049">
        <v>0</v>
      </c>
      <c r="G10049">
        <v>0</v>
      </c>
      <c r="H10049">
        <v>0</v>
      </c>
    </row>
    <row r="10050" spans="3:8">
      <c r="C10050">
        <v>0</v>
      </c>
      <c r="D10050">
        <v>0</v>
      </c>
      <c r="E10050">
        <v>0</v>
      </c>
      <c r="F10050">
        <v>0</v>
      </c>
      <c r="G10050">
        <v>0</v>
      </c>
      <c r="H10050">
        <v>0</v>
      </c>
    </row>
  </sheetData>
  <mergeCells count="37">
    <mergeCell ref="AF1:AF82"/>
    <mergeCell ref="A83:AE83"/>
    <mergeCell ref="A84:AE84"/>
    <mergeCell ref="C77:J77"/>
    <mergeCell ref="C78:D78"/>
    <mergeCell ref="E78:F78"/>
    <mergeCell ref="G78:H78"/>
    <mergeCell ref="I78:J78"/>
    <mergeCell ref="C70:J70"/>
    <mergeCell ref="C71:D71"/>
    <mergeCell ref="E71:F71"/>
    <mergeCell ref="G71:H71"/>
    <mergeCell ref="I71:J71"/>
    <mergeCell ref="C45:J45"/>
    <mergeCell ref="C5:Z5"/>
    <mergeCell ref="C31:Z31"/>
    <mergeCell ref="C38:Z38"/>
    <mergeCell ref="M28:N28"/>
    <mergeCell ref="O28:P28"/>
    <mergeCell ref="Q28:R28"/>
    <mergeCell ref="S28:T28"/>
    <mergeCell ref="I28:J28"/>
    <mergeCell ref="U28:V28"/>
    <mergeCell ref="W28:X28"/>
    <mergeCell ref="Y28:Z28"/>
    <mergeCell ref="C28:D28"/>
    <mergeCell ref="E28:F28"/>
    <mergeCell ref="G28:H28"/>
    <mergeCell ref="K28:L28"/>
    <mergeCell ref="C68:D68"/>
    <mergeCell ref="E68:F68"/>
    <mergeCell ref="G68:H68"/>
    <mergeCell ref="I68:J68"/>
    <mergeCell ref="I46:J46"/>
    <mergeCell ref="E46:F46"/>
    <mergeCell ref="G46:H46"/>
    <mergeCell ref="C46:D46"/>
  </mergeCells>
  <pageMargins left="0" right="0" top="0" bottom="0.55118110236220474" header="0" footer="0.31496062992125984"/>
  <pageSetup paperSize="9" scale="74" orientation="portrait" r:id="rId1"/>
  <headerFooter>
    <oddFooter>&amp;L&amp;Z&amp;F&amp;A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1F5F5CFC0ED2164DBE963B4B1571B22B" ma:contentTypeVersion="1" ma:contentTypeDescription="צור מסמך חדש." ma:contentTypeScope="" ma:versionID="68643beecda18b4e09cff41c83e0ce36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8146b315fa2ac31dd02d04e15b67ed9e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Props1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CA358D-EE0E-4B15-BEE8-B5E61D652F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86C569D-58F9-4E5E-8CE3-BAD53997A94B}">
  <ds:schemaRefs>
    <ds:schemaRef ds:uri="http://schemas.microsoft.com/sharepoint/v3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a46656d4-8850-49b3-aebd-68bd05f7f43d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>MOF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דוגמא לקובץ- פרסום מרכיבי תשואה</dc:title>
  <dc:creator>Joe Sternberg</dc:creator>
  <cp:lastModifiedBy>עומרי וקסברג</cp:lastModifiedBy>
  <cp:lastPrinted>2016-08-07T13:00:52Z</cp:lastPrinted>
  <dcterms:created xsi:type="dcterms:W3CDTF">2016-08-07T08:05:35Z</dcterms:created>
  <dcterms:modified xsi:type="dcterms:W3CDTF">2018-11-15T06:35:34Z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0x0101001F5F5CFC0ED2164DBE963B4B1571B22B</vt:lpwstr>
  </property>
</Properties>
</file>