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מרכיבי תשואה רבעון 3 2018\מרכיבי תשואה גמל מתוקן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E78" i="5"/>
  <c r="E39" i="5"/>
  <c r="C32" i="5"/>
  <c r="C6" i="5"/>
  <c r="C39" i="5"/>
  <c r="E32" i="5"/>
  <c r="G4" i="5" l="1"/>
  <c r="C71" i="5"/>
  <c r="G6" i="5"/>
  <c r="E6" i="5"/>
  <c r="G32" i="5"/>
  <c r="G39" i="5"/>
  <c r="C46" i="5"/>
  <c r="I4" i="5" l="1"/>
  <c r="I6" i="5"/>
  <c r="I32" i="5"/>
  <c r="I39" i="5"/>
  <c r="C78" i="5"/>
  <c r="K4" i="5" l="1"/>
  <c r="K6" i="5"/>
  <c r="K32" i="5"/>
  <c r="K39" i="5"/>
  <c r="M4" i="5" l="1"/>
  <c r="E71" i="5"/>
  <c r="M6" i="5"/>
  <c r="M32" i="5"/>
  <c r="E46" i="5"/>
  <c r="O4" i="5" l="1"/>
  <c r="O6" i="5"/>
  <c r="M39" i="5"/>
  <c r="O32" i="5"/>
  <c r="Q4" i="5" l="1"/>
  <c r="S4" i="5" s="1"/>
  <c r="G71" i="5"/>
  <c r="O39" i="5"/>
  <c r="S39" i="5"/>
  <c r="G46" i="5"/>
  <c r="Q32" i="5"/>
  <c r="S32" i="5"/>
  <c r="Q6" i="5"/>
  <c r="U4" i="5" l="1"/>
  <c r="G78" i="5"/>
  <c r="U39" i="5"/>
  <c r="S6" i="5"/>
  <c r="U32" i="5"/>
  <c r="Q39" i="5"/>
  <c r="W4" i="5" l="1"/>
  <c r="W39" i="5"/>
  <c r="W32" i="5"/>
  <c r="U6" i="5"/>
  <c r="Y4" i="5" l="1"/>
  <c r="I78" i="5"/>
  <c r="W6" i="5"/>
  <c r="I46" i="5"/>
  <c r="Y6" i="5"/>
  <c r="Y39" i="5"/>
  <c r="I71" i="5"/>
  <c r="Y32" i="5"/>
</calcChain>
</file>

<file path=xl/sharedStrings.xml><?xml version="1.0" encoding="utf-8"?>
<sst xmlns="http://schemas.openxmlformats.org/spreadsheetml/2006/main" count="182" uniqueCount="50">
  <si>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</si>
  <si>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</si>
  <si>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</si>
  <si>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</si>
  <si>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</si>
  <si>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</si>
  <si>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</si>
  <si>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</si>
  <si>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</si>
  <si>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</si>
  <si>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</si>
  <si>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</si>
  <si>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</si>
  <si>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</si>
  <si>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</si>
  <si>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</si>
  <si>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</si>
  <si>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</si>
  <si>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</si>
  <si>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</si>
  <si>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</si>
  <si>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</si>
  <si>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</si>
  <si>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</si>
  <si>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</si>
  <si>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</si>
  <si>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</si>
  <si>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</si>
  <si>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</si>
  <si>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</si>
  <si>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</si>
  <si>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</si>
  <si>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</si>
  <si>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</si>
  <si>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</si>
  <si>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</si>
  <si>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</si>
  <si>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</si>
  <si>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</si>
  <si>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</si>
  <si>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</si>
  <si>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</si>
  <si>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</si>
  <si>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</si>
  <si>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</si>
  <si>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</si>
  <si>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1480אלטשולר שחם חסכון לילד סיכון מועט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</si>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</sst>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9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50"/>
  <sheetViews>
    <sheetView rightToLeft="1" tabSelected="1" workbookViewId="0">
      <selection activeCell="A2" sqref="A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2" ht="18.75">
      <c r="B1" s="20" t="s">
        <v>0</v>
      </c>
      <c r="AF1" s="48" t="s">
        <v>47</v>
      </c>
    </row>
    <row r="2" spans="2:32" ht="18.75">
      <c r="B2" s="21" t="s">
        <v>45</v>
      </c>
      <c r="AF2" s="48"/>
    </row>
    <row r="3" spans="2:32" ht="18.75">
      <c r="B3" s="22" t="s">
        <v>46</v>
      </c>
      <c r="C3" s="24" t="s">
        <v>41</v>
      </c>
      <c r="AF3" s="48"/>
    </row>
    <row r="4" spans="2:32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  <c r="AF4" s="48"/>
    </row>
    <row r="5" spans="2:32" ht="15.75">
      <c r="B5" s="2"/>
      <c r="C5" s="45" t="s">
        <v>0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  <c r="AE5" s="5" t="s">
        <v>1</v>
      </c>
      <c r="AF5" s="48"/>
    </row>
    <row r="6" spans="2:32" ht="15.75">
      <c r="B6" s="23" t="s">
        <v>42</v>
      </c>
      <c r="C6" s="3" t="str">
        <f ca="1">CONCATENATE(INDIRECT(CONCATENATE($C$3,C4))," ",$B$4)</f>
        <v>ינואר 2018</v>
      </c>
      <c r="D6" s="4"/>
      <c r="E6" s="25" t="str">
        <f ca="1">CONCATENATE(INDIRECT(CONCATENATE($C$3,E4))," ",$B$4)</f>
        <v>פברואר 2018</v>
      </c>
      <c r="F6" s="26"/>
      <c r="G6" s="3" t="str">
        <f ca="1">CONCATENATE(INDIRECT(CONCATENATE($C$3,G4))," ",$B$4)</f>
        <v>מרץ 2018</v>
      </c>
      <c r="H6" s="4"/>
      <c r="I6" s="25" t="str">
        <f ca="1">CONCATENATE(INDIRECT(CONCATENATE($C$3,I4))," ",$B$4)</f>
        <v>אפריל 2018</v>
      </c>
      <c r="J6" s="26"/>
      <c r="K6" s="3" t="str">
        <f ca="1">CONCATENATE(INDIRECT(CONCATENATE($C$3,K4))," ",$B$4)</f>
        <v>מאי 2018</v>
      </c>
      <c r="L6" s="4"/>
      <c r="M6" s="25" t="str">
        <f ca="1">CONCATENATE(INDIRECT(CONCATENATE($C$3,M4))," ",$B$4)</f>
        <v>יוני 2018</v>
      </c>
      <c r="N6" s="26"/>
      <c r="O6" s="3" t="str">
        <f ca="1">CONCATENATE(INDIRECT(CONCATENATE($C$3,O4))," ",$B$4)</f>
        <v>יולי 2018</v>
      </c>
      <c r="P6" s="4"/>
      <c r="Q6" s="25" t="str">
        <f ca="1">CONCATENATE(INDIRECT(CONCATENATE($C$3,Q4))," ",$B$4)</f>
        <v>אוגוסט 2018</v>
      </c>
      <c r="R6" s="26"/>
      <c r="S6" s="3" t="str">
        <f ca="1">CONCATENATE(INDIRECT(CONCATENATE($C$3,S4))," ",$B$4)</f>
        <v>ספטמבר 2018</v>
      </c>
      <c r="T6" s="4"/>
      <c r="U6" s="25" t="str">
        <f ca="1">CONCATENATE(INDIRECT(CONCATENATE($C$3,U4))," ",$B$4)</f>
        <v>אוקטובר 2018</v>
      </c>
      <c r="V6" s="26"/>
      <c r="W6" s="3" t="str">
        <f ca="1">CONCATENATE(INDIRECT(CONCATENATE($C$3,W4))," ",$B$4)</f>
        <v>נובמבר 2018</v>
      </c>
      <c r="X6" s="4"/>
      <c r="Y6" s="25" t="str">
        <f ca="1">CONCATENATE(INDIRECT(CONCATENATE($C$3,Y4))," ",$B$4)</f>
        <v>דצמבר 2018</v>
      </c>
      <c r="Z6" s="26"/>
      <c r="AE6" s="5" t="s">
        <v>4</v>
      </c>
      <c r="AF6" s="48"/>
    </row>
    <row r="7" spans="2:32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  <c r="AF7" s="48"/>
    </row>
    <row r="8" spans="2:32">
      <c r="B8" s="9" t="s">
        <v>5</v>
      </c>
      <c r="C8" s="10">
        <v>0</v>
      </c>
      <c r="D8" s="11">
        <v>9.6480610082001705E-2</v>
      </c>
      <c r="E8" s="29">
        <v>0</v>
      </c>
      <c r="F8" s="30">
        <v>8.2115565431532297E-2</v>
      </c>
      <c r="G8" s="10">
        <v>0</v>
      </c>
      <c r="H8" s="11">
        <v>5.5834539477160099E-2</v>
      </c>
      <c r="I8" s="29">
        <v>0</v>
      </c>
      <c r="J8" s="30">
        <v>8.2244803008515804E-2</v>
      </c>
      <c r="K8" s="10">
        <v>1E-4</v>
      </c>
      <c r="L8" s="11">
        <v>6.3791429351737303E-2</v>
      </c>
      <c r="M8" s="29">
        <v>-1E-4</v>
      </c>
      <c r="N8" s="30">
        <v>7.6391135583448497E-2</v>
      </c>
      <c r="O8" s="10">
        <v>1E-4</v>
      </c>
      <c r="P8" s="11">
        <v>8.3047048024524894E-2</v>
      </c>
      <c r="Q8" s="29">
        <v>-5.0000000000000001E-4</v>
      </c>
      <c r="R8" s="30">
        <v>8.0688696486823405E-2</v>
      </c>
      <c r="S8" s="10">
        <v>-8.9999999999999998E-4</v>
      </c>
      <c r="T8" s="11">
        <v>6.7303478479704096E-2</v>
      </c>
      <c r="U8" s="29"/>
      <c r="V8" s="30"/>
      <c r="W8" s="10"/>
      <c r="X8" s="11"/>
      <c r="Y8" s="29"/>
      <c r="Z8" s="30"/>
      <c r="AE8" s="5" t="s">
        <v>8</v>
      </c>
      <c r="AF8" s="48"/>
    </row>
    <row r="9" spans="2:32">
      <c r="B9" s="12" t="s">
        <v>7</v>
      </c>
      <c r="C9" s="10">
        <v>1.4E-3</v>
      </c>
      <c r="D9" s="11">
        <v>0.58851129704424798</v>
      </c>
      <c r="E9" s="29">
        <v>-5.1000000000000004E-3</v>
      </c>
      <c r="F9" s="30">
        <v>0.61821287853824802</v>
      </c>
      <c r="G9" s="10">
        <v>3.3E-3</v>
      </c>
      <c r="H9" s="11">
        <v>0.63350957121406704</v>
      </c>
      <c r="I9" s="29">
        <v>-3.0000000000000001E-3</v>
      </c>
      <c r="J9" s="30">
        <v>0.603197551840853</v>
      </c>
      <c r="K9" s="10">
        <v>1.6999999999999999E-3</v>
      </c>
      <c r="L9" s="11">
        <v>0.62035357584230499</v>
      </c>
      <c r="M9" s="29">
        <v>-5.4000000000000003E-3</v>
      </c>
      <c r="N9" s="30">
        <v>0.60561104370220298</v>
      </c>
      <c r="O9" s="10">
        <v>1.1000000000000001E-3</v>
      </c>
      <c r="P9" s="11">
        <v>0.59455162177364895</v>
      </c>
      <c r="Q9" s="29">
        <v>8.9999999999999998E-4</v>
      </c>
      <c r="R9" s="30">
        <v>0.58947851517656402</v>
      </c>
      <c r="S9" s="10">
        <v>1E-4</v>
      </c>
      <c r="T9" s="11">
        <v>0.589404351557272</v>
      </c>
      <c r="U9" s="29"/>
      <c r="V9" s="30"/>
      <c r="W9" s="10"/>
      <c r="X9" s="11"/>
      <c r="Y9" s="29"/>
      <c r="Z9" s="30"/>
      <c r="AE9" s="5" t="s">
        <v>10</v>
      </c>
      <c r="AF9" s="48"/>
    </row>
    <row r="10" spans="2:32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/>
      <c r="V10" s="30"/>
      <c r="W10" s="10"/>
      <c r="X10" s="11"/>
      <c r="Y10" s="29"/>
      <c r="Z10" s="30"/>
      <c r="AE10" s="5" t="s">
        <v>12</v>
      </c>
      <c r="AF10" s="48"/>
    </row>
    <row r="11" spans="2:32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/>
      <c r="V11" s="30"/>
      <c r="W11" s="10"/>
      <c r="X11" s="11"/>
      <c r="Y11" s="29"/>
      <c r="Z11" s="30"/>
      <c r="AE11" s="5" t="s">
        <v>14</v>
      </c>
      <c r="AF11" s="48"/>
    </row>
    <row r="12" spans="2:32">
      <c r="B12" s="12" t="s">
        <v>13</v>
      </c>
      <c r="C12" s="10">
        <v>-1.1999999999999999E-3</v>
      </c>
      <c r="D12" s="11">
        <v>0.17053876782688701</v>
      </c>
      <c r="E12" s="29">
        <v>5.0000000000000001E-4</v>
      </c>
      <c r="F12" s="30">
        <v>0.162885471557388</v>
      </c>
      <c r="G12" s="10">
        <v>4.0000000000000002E-4</v>
      </c>
      <c r="H12" s="11">
        <v>0.15303779297151801</v>
      </c>
      <c r="I12" s="29">
        <v>1.1999999999999999E-3</v>
      </c>
      <c r="J12" s="30">
        <v>0.14794253606774799</v>
      </c>
      <c r="K12" s="10">
        <v>-1.1000000000000001E-3</v>
      </c>
      <c r="L12" s="11">
        <v>0.14428147089447901</v>
      </c>
      <c r="M12" s="29">
        <v>1.6000000000000001E-3</v>
      </c>
      <c r="N12" s="30">
        <v>0.14383014990620499</v>
      </c>
      <c r="O12" s="10">
        <v>1.6999999999999999E-3</v>
      </c>
      <c r="P12" s="11">
        <v>0.13862992424630899</v>
      </c>
      <c r="Q12" s="29">
        <v>-5.9999999999999995E-4</v>
      </c>
      <c r="R12" s="30">
        <v>0.13711714263494301</v>
      </c>
      <c r="S12" s="10">
        <v>-2.9999999999999997E-4</v>
      </c>
      <c r="T12" s="11">
        <v>0.12965676848726701</v>
      </c>
      <c r="U12" s="29"/>
      <c r="V12" s="30"/>
      <c r="W12" s="10"/>
      <c r="X12" s="11"/>
      <c r="Y12" s="29"/>
      <c r="Z12" s="30"/>
      <c r="AE12" s="5" t="s">
        <v>16</v>
      </c>
      <c r="AF12" s="48"/>
    </row>
    <row r="13" spans="2:32">
      <c r="B13" s="12" t="s">
        <v>15</v>
      </c>
      <c r="C13" s="10">
        <v>0</v>
      </c>
      <c r="D13" s="11">
        <v>3.5888771492618098E-3</v>
      </c>
      <c r="E13" s="29">
        <v>0</v>
      </c>
      <c r="F13" s="30">
        <v>3.4120084683971399E-3</v>
      </c>
      <c r="G13" s="10">
        <v>1E-4</v>
      </c>
      <c r="H13" s="11">
        <v>3.17517169614987E-3</v>
      </c>
      <c r="I13" s="29">
        <v>0</v>
      </c>
      <c r="J13" s="30">
        <v>3.04592380405293E-3</v>
      </c>
      <c r="K13" s="10">
        <v>0</v>
      </c>
      <c r="L13" s="11">
        <v>2.8859229086441898E-3</v>
      </c>
      <c r="M13" s="29">
        <v>0</v>
      </c>
      <c r="N13" s="30">
        <v>9.4381292919191798E-3</v>
      </c>
      <c r="O13" s="10">
        <v>-1E-4</v>
      </c>
      <c r="P13" s="11">
        <v>1.10752601484629E-2</v>
      </c>
      <c r="Q13" s="29">
        <v>1E-4</v>
      </c>
      <c r="R13" s="30">
        <v>1.0571574308676199E-2</v>
      </c>
      <c r="S13" s="10">
        <v>1E-4</v>
      </c>
      <c r="T13" s="11">
        <v>2.73296717500877E-2</v>
      </c>
      <c r="U13" s="29"/>
      <c r="V13" s="30"/>
      <c r="W13" s="10"/>
      <c r="X13" s="11"/>
      <c r="Y13" s="29"/>
      <c r="Z13" s="30"/>
      <c r="AE13" s="5" t="s">
        <v>18</v>
      </c>
      <c r="AF13" s="48"/>
    </row>
    <row r="14" spans="2:32">
      <c r="B14" s="12" t="s">
        <v>17</v>
      </c>
      <c r="C14" s="10">
        <v>5.0000000000000001E-4</v>
      </c>
      <c r="D14" s="11">
        <v>7.5296697480957894E-2</v>
      </c>
      <c r="E14" s="29">
        <v>-1.9E-3</v>
      </c>
      <c r="F14" s="30">
        <v>7.4377623098371107E-2</v>
      </c>
      <c r="G14" s="10">
        <v>-1.5E-3</v>
      </c>
      <c r="H14" s="11">
        <v>7.7042218901251902E-2</v>
      </c>
      <c r="I14" s="29">
        <v>1.1000000000000001E-3</v>
      </c>
      <c r="J14" s="30">
        <v>8.7532905391185897E-2</v>
      </c>
      <c r="K14" s="10">
        <v>3.0000000000000001E-3</v>
      </c>
      <c r="L14" s="11">
        <v>9.4441124497665799E-2</v>
      </c>
      <c r="M14" s="29">
        <v>-6.9999999999999999E-4</v>
      </c>
      <c r="N14" s="30">
        <v>9.8608170568256701E-2</v>
      </c>
      <c r="O14" s="10">
        <v>2.3E-3</v>
      </c>
      <c r="P14" s="11">
        <v>0.103935931524181</v>
      </c>
      <c r="Q14" s="29">
        <v>4.3E-3</v>
      </c>
      <c r="R14" s="30">
        <v>0.10927452226680601</v>
      </c>
      <c r="S14" s="10">
        <v>-5.0000000000000001E-4</v>
      </c>
      <c r="T14" s="11">
        <v>0.105822495726922</v>
      </c>
      <c r="U14" s="29"/>
      <c r="V14" s="30"/>
      <c r="W14" s="10"/>
      <c r="X14" s="11"/>
      <c r="Y14" s="29"/>
      <c r="Z14" s="30"/>
      <c r="AE14" s="5" t="s">
        <v>20</v>
      </c>
      <c r="AF14" s="48"/>
    </row>
    <row r="15" spans="2:32">
      <c r="B15" s="12" t="s">
        <v>19</v>
      </c>
      <c r="C15" s="10">
        <v>6.9999999999999999E-4</v>
      </c>
      <c r="D15" s="11">
        <v>2.56482863832748E-2</v>
      </c>
      <c r="E15" s="29">
        <v>-8.9999999999999998E-4</v>
      </c>
      <c r="F15" s="30">
        <v>3.27205868416287E-2</v>
      </c>
      <c r="G15" s="10">
        <v>-1E-4</v>
      </c>
      <c r="H15" s="11">
        <v>3.7577296301144703E-2</v>
      </c>
      <c r="I15" s="29">
        <v>1.2999999999999999E-3</v>
      </c>
      <c r="J15" s="30">
        <v>3.61798860970843E-2</v>
      </c>
      <c r="K15" s="10">
        <v>0</v>
      </c>
      <c r="L15" s="11">
        <v>3.80308399380829E-2</v>
      </c>
      <c r="M15" s="29">
        <v>1E-4</v>
      </c>
      <c r="N15" s="30">
        <v>2.1641728383145601E-2</v>
      </c>
      <c r="O15" s="10">
        <v>5.9999999999999995E-4</v>
      </c>
      <c r="P15" s="11">
        <v>1.7712726301164099E-2</v>
      </c>
      <c r="Q15" s="29">
        <v>-1E-4</v>
      </c>
      <c r="R15" s="30">
        <v>2.2192901160619099E-2</v>
      </c>
      <c r="S15" s="10">
        <v>0</v>
      </c>
      <c r="T15" s="11">
        <v>2.9430246075911399E-2</v>
      </c>
      <c r="U15" s="29"/>
      <c r="V15" s="30"/>
      <c r="W15" s="10"/>
      <c r="X15" s="11"/>
      <c r="Y15" s="29"/>
      <c r="Z15" s="30"/>
      <c r="AE15" s="5" t="s">
        <v>22</v>
      </c>
      <c r="AF15" s="48"/>
    </row>
    <row r="16" spans="2:32">
      <c r="B16" s="12" t="s">
        <v>21</v>
      </c>
      <c r="C16" s="10">
        <v>-2.0000000000000001E-4</v>
      </c>
      <c r="D16" s="11">
        <v>2.8925606673160398E-2</v>
      </c>
      <c r="E16" s="29">
        <v>4.0000000000000002E-4</v>
      </c>
      <c r="F16" s="30">
        <v>1.30985095540097E-2</v>
      </c>
      <c r="G16" s="10">
        <v>-1E-4</v>
      </c>
      <c r="H16" s="11">
        <v>2.3990486886609E-2</v>
      </c>
      <c r="I16" s="29">
        <v>5.9999999999999995E-4</v>
      </c>
      <c r="J16" s="30">
        <v>2.3552610186383501E-2</v>
      </c>
      <c r="K16" s="10">
        <v>-1E-4</v>
      </c>
      <c r="L16" s="11">
        <v>2.2560307789810899E-2</v>
      </c>
      <c r="M16" s="29">
        <v>-2.0000000000000001E-4</v>
      </c>
      <c r="N16" s="30">
        <v>2.5218811578228899E-2</v>
      </c>
      <c r="O16" s="10">
        <v>5.9999999999999995E-4</v>
      </c>
      <c r="P16" s="11">
        <v>2.5044185283240799E-2</v>
      </c>
      <c r="Q16" s="29">
        <v>4.0000000000000002E-4</v>
      </c>
      <c r="R16" s="30">
        <v>2.47313897062592E-2</v>
      </c>
      <c r="S16" s="10">
        <v>-4.0000000000000002E-4</v>
      </c>
      <c r="T16" s="11">
        <v>2.3453951603448701E-2</v>
      </c>
      <c r="U16" s="29"/>
      <c r="V16" s="30"/>
      <c r="W16" s="10"/>
      <c r="X16" s="11"/>
      <c r="Y16" s="29"/>
      <c r="Z16" s="30"/>
      <c r="AE16" s="5" t="s">
        <v>24</v>
      </c>
      <c r="AF16" s="48"/>
    </row>
    <row r="17" spans="2:32">
      <c r="B17" s="12" t="s">
        <v>23</v>
      </c>
      <c r="C17" s="10">
        <v>1E-4</v>
      </c>
      <c r="D17" s="11">
        <v>2.9387878530204698E-3</v>
      </c>
      <c r="E17" s="29">
        <v>0</v>
      </c>
      <c r="F17" s="30">
        <v>2.96716877237258E-3</v>
      </c>
      <c r="G17" s="10">
        <v>1E-4</v>
      </c>
      <c r="H17" s="11">
        <v>3.0022613960127499E-3</v>
      </c>
      <c r="I17" s="29">
        <v>0</v>
      </c>
      <c r="J17" s="30">
        <v>2.9020767343928399E-3</v>
      </c>
      <c r="K17" s="10">
        <v>0</v>
      </c>
      <c r="L17" s="11">
        <v>2.9121584421414898E-3</v>
      </c>
      <c r="M17" s="29">
        <v>0</v>
      </c>
      <c r="N17" s="30">
        <v>3.6628480981989999E-3</v>
      </c>
      <c r="O17" s="10">
        <v>0</v>
      </c>
      <c r="P17" s="11">
        <v>6.3748218328367103E-3</v>
      </c>
      <c r="Q17" s="29">
        <v>0</v>
      </c>
      <c r="R17" s="30">
        <v>5.9586765336644802E-3</v>
      </c>
      <c r="S17" s="10">
        <v>2.0000000000000001E-4</v>
      </c>
      <c r="T17" s="11">
        <v>5.9937958007371802E-3</v>
      </c>
      <c r="U17" s="29"/>
      <c r="V17" s="30"/>
      <c r="W17" s="10"/>
      <c r="X17" s="11"/>
      <c r="Y17" s="29"/>
      <c r="Z17" s="30"/>
      <c r="AF17" s="48"/>
    </row>
    <row r="18" spans="2:32">
      <c r="B18" s="12" t="s">
        <v>25</v>
      </c>
      <c r="C18" s="10">
        <v>1E-4</v>
      </c>
      <c r="D18" s="11">
        <v>2.1131082419313199E-4</v>
      </c>
      <c r="E18" s="29">
        <v>-1E-4</v>
      </c>
      <c r="F18" s="30">
        <v>1.64187785271087E-4</v>
      </c>
      <c r="G18" s="10">
        <v>1E-4</v>
      </c>
      <c r="H18" s="11">
        <v>1.4219318845173399E-4</v>
      </c>
      <c r="I18" s="29">
        <v>-1E-4</v>
      </c>
      <c r="J18" s="30">
        <v>1.01671405259166E-4</v>
      </c>
      <c r="K18" s="10">
        <v>0</v>
      </c>
      <c r="L18" s="11">
        <v>8.5080157841654195E-5</v>
      </c>
      <c r="M18" s="29">
        <v>0</v>
      </c>
      <c r="N18" s="30">
        <v>3.9003426752866097E-5</v>
      </c>
      <c r="O18" s="10">
        <v>0</v>
      </c>
      <c r="P18" s="11">
        <v>7.5861363334845294E-5</v>
      </c>
      <c r="Q18" s="29">
        <v>1E-4</v>
      </c>
      <c r="R18" s="30">
        <v>9.5649498663345796E-5</v>
      </c>
      <c r="S18" s="10">
        <v>-1E-4</v>
      </c>
      <c r="T18" s="11">
        <v>1.02835931600713E-4</v>
      </c>
      <c r="U18" s="29"/>
      <c r="V18" s="30"/>
      <c r="W18" s="10"/>
      <c r="X18" s="11"/>
      <c r="Y18" s="29"/>
      <c r="Z18" s="30"/>
      <c r="AE18" s="5"/>
      <c r="AF18" s="48"/>
    </row>
    <row r="19" spans="2:32">
      <c r="B19" s="12" t="s">
        <v>26</v>
      </c>
      <c r="C19" s="10">
        <v>4.7999999999999996E-3</v>
      </c>
      <c r="D19" s="11">
        <v>1.0646322431944999E-3</v>
      </c>
      <c r="E19" s="29">
        <v>2.0999999999999999E-3</v>
      </c>
      <c r="F19" s="30">
        <v>-1.54780514392188E-3</v>
      </c>
      <c r="G19" s="10">
        <v>-4.7999999999999996E-3</v>
      </c>
      <c r="H19" s="11">
        <v>-7.6744411267181002E-3</v>
      </c>
      <c r="I19" s="29">
        <v>2.2000000000000001E-3</v>
      </c>
      <c r="J19" s="30">
        <v>-5.0275149411116498E-3</v>
      </c>
      <c r="K19" s="10">
        <v>8.9999999999999998E-4</v>
      </c>
      <c r="L19" s="11">
        <v>-3.0257083359369898E-3</v>
      </c>
      <c r="M19" s="29">
        <v>-1E-4</v>
      </c>
      <c r="N19" s="30">
        <v>-3.1201186127401402E-3</v>
      </c>
      <c r="O19" s="10">
        <v>2.2000000000000001E-3</v>
      </c>
      <c r="P19" s="11">
        <v>-3.5733709560923998E-4</v>
      </c>
      <c r="Q19" s="29">
        <v>-2.9999999999999997E-4</v>
      </c>
      <c r="R19" s="30">
        <v>9.8283291387015891E-4</v>
      </c>
      <c r="S19" s="10">
        <v>3.5000000000000001E-3</v>
      </c>
      <c r="T19" s="11">
        <v>3.31508413986809E-3</v>
      </c>
      <c r="U19" s="29"/>
      <c r="V19" s="30"/>
      <c r="W19" s="10"/>
      <c r="X19" s="11"/>
      <c r="Y19" s="29"/>
      <c r="Z19" s="30"/>
      <c r="AE19" s="5"/>
      <c r="AF19" s="48"/>
    </row>
    <row r="20" spans="2:32">
      <c r="B20" s="12" t="s">
        <v>27</v>
      </c>
      <c r="C20" s="10">
        <v>1.4E-3</v>
      </c>
      <c r="D20" s="11">
        <v>1.6802462856422701E-3</v>
      </c>
      <c r="E20" s="29">
        <v>1E-4</v>
      </c>
      <c r="F20" s="30">
        <v>5.3089485646325195E-4</v>
      </c>
      <c r="G20" s="10">
        <v>0</v>
      </c>
      <c r="H20" s="11">
        <v>2.5332640075434199E-4</v>
      </c>
      <c r="I20" s="29">
        <v>-4.0000000000000002E-4</v>
      </c>
      <c r="J20" s="30">
        <v>-3.1817429754951802E-4</v>
      </c>
      <c r="K20" s="10">
        <v>0</v>
      </c>
      <c r="L20" s="11">
        <v>-7.6591599550528296E-4</v>
      </c>
      <c r="M20" s="29">
        <v>-5.9999999999999995E-4</v>
      </c>
      <c r="N20" s="30">
        <v>-1.48563397918309E-3</v>
      </c>
      <c r="O20" s="10">
        <v>0</v>
      </c>
      <c r="P20" s="11">
        <v>-1.7329764700256701E-3</v>
      </c>
      <c r="Q20" s="29">
        <v>1.6000000000000001E-3</v>
      </c>
      <c r="R20" s="30">
        <v>7.7085057112142804E-4</v>
      </c>
      <c r="S20" s="10">
        <v>-8.0000000000000004E-4</v>
      </c>
      <c r="T20" s="11">
        <v>-5.3109921497645996E-4</v>
      </c>
      <c r="U20" s="29"/>
      <c r="V20" s="30"/>
      <c r="W20" s="10"/>
      <c r="X20" s="11"/>
      <c r="Y20" s="29"/>
      <c r="Z20" s="30"/>
      <c r="AE20" s="5"/>
      <c r="AF20" s="48"/>
    </row>
    <row r="21" spans="2:32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2.2895289079628502E-3</v>
      </c>
      <c r="Q21" s="29">
        <v>1E-4</v>
      </c>
      <c r="R21" s="30">
        <v>2.94382712733609E-3</v>
      </c>
      <c r="S21" s="10">
        <v>-1E-4</v>
      </c>
      <c r="T21" s="11">
        <v>5.8886567131951504E-3</v>
      </c>
      <c r="U21" s="29"/>
      <c r="V21" s="30"/>
      <c r="W21" s="10"/>
      <c r="X21" s="11"/>
      <c r="Y21" s="29"/>
      <c r="Z21" s="30"/>
      <c r="AF21" s="48"/>
    </row>
    <row r="22" spans="2:32">
      <c r="B22" s="12" t="s">
        <v>29</v>
      </c>
      <c r="C22" s="10">
        <v>1E-4</v>
      </c>
      <c r="D22" s="11">
        <v>3.4461389665496E-3</v>
      </c>
      <c r="E22" s="29">
        <v>0</v>
      </c>
      <c r="F22" s="30">
        <v>6.4099167665950399E-3</v>
      </c>
      <c r="G22" s="10">
        <v>2.0000000000000001E-4</v>
      </c>
      <c r="H22" s="11">
        <v>9.5504867017623396E-3</v>
      </c>
      <c r="I22" s="29">
        <v>1E-4</v>
      </c>
      <c r="J22" s="30">
        <v>9.0615180623428299E-3</v>
      </c>
      <c r="K22" s="10">
        <v>0</v>
      </c>
      <c r="L22" s="11">
        <v>8.1684692130302196E-3</v>
      </c>
      <c r="M22" s="29">
        <v>2.0000000000000001E-4</v>
      </c>
      <c r="N22" s="30">
        <v>1.37825895477422E-2</v>
      </c>
      <c r="O22" s="10">
        <v>2.0000000000000001E-4</v>
      </c>
      <c r="P22" s="11">
        <v>1.32652811585422E-2</v>
      </c>
      <c r="Q22" s="29">
        <v>0</v>
      </c>
      <c r="R22" s="30">
        <v>1.23772549205249E-2</v>
      </c>
      <c r="S22" s="10">
        <v>-1E-4</v>
      </c>
      <c r="T22" s="11">
        <v>1.19084756209761E-2</v>
      </c>
      <c r="U22" s="29"/>
      <c r="V22" s="30"/>
      <c r="W22" s="10"/>
      <c r="X22" s="11"/>
      <c r="Y22" s="29"/>
      <c r="Z22" s="30"/>
      <c r="AF22" s="48"/>
    </row>
    <row r="23" spans="2:32">
      <c r="B23" s="12" t="s">
        <v>30</v>
      </c>
      <c r="C23" s="10">
        <v>-5.2041704279304199E-20</v>
      </c>
      <c r="D23" s="11">
        <v>1.67007403625696E-3</v>
      </c>
      <c r="E23" s="29">
        <v>-9.9999999999999395E-5</v>
      </c>
      <c r="F23" s="30">
        <v>4.6537994434853996E-3</v>
      </c>
      <c r="G23" s="10">
        <v>-7.9797279894933101E-19</v>
      </c>
      <c r="H23" s="11">
        <v>1.0545598196492501E-2</v>
      </c>
      <c r="I23" s="29">
        <v>-1E-4</v>
      </c>
      <c r="J23" s="30">
        <v>9.5856820919064997E-3</v>
      </c>
      <c r="K23" s="10">
        <v>-1E-4</v>
      </c>
      <c r="L23" s="11">
        <v>6.28251913285084E-3</v>
      </c>
      <c r="M23" s="29">
        <v>2.9999999999999997E-4</v>
      </c>
      <c r="N23" s="30">
        <v>6.3835100414394597E-3</v>
      </c>
      <c r="O23" s="10">
        <v>-4.4235448637408601E-19</v>
      </c>
      <c r="P23" s="11">
        <v>6.08866701664616E-3</v>
      </c>
      <c r="Q23" s="29">
        <v>-1.7347234759768101E-20</v>
      </c>
      <c r="R23" s="30">
        <v>2.8180519501672901E-3</v>
      </c>
      <c r="S23" s="10">
        <v>-9.9999999999999802E-5</v>
      </c>
      <c r="T23" s="11">
        <v>9.2165691315211802E-4</v>
      </c>
      <c r="U23" s="29"/>
      <c r="V23" s="30"/>
      <c r="W23" s="10"/>
      <c r="X23" s="11"/>
      <c r="Y23" s="29"/>
      <c r="Z23" s="30"/>
      <c r="AF23" s="48"/>
    </row>
    <row r="24" spans="2:32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/>
      <c r="V24" s="30"/>
      <c r="W24" s="10"/>
      <c r="X24" s="11"/>
      <c r="Y24" s="29"/>
      <c r="Z24" s="30"/>
      <c r="AF24" s="48"/>
    </row>
    <row r="25" spans="2:32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>
        <v>0</v>
      </c>
      <c r="P25" s="11">
        <v>0</v>
      </c>
      <c r="Q25" s="29">
        <v>0</v>
      </c>
      <c r="R25" s="30">
        <v>0</v>
      </c>
      <c r="S25" s="10">
        <v>0</v>
      </c>
      <c r="T25" s="11">
        <v>0</v>
      </c>
      <c r="U25" s="29"/>
      <c r="V25" s="30"/>
      <c r="W25" s="10"/>
      <c r="X25" s="11"/>
      <c r="Y25" s="29"/>
      <c r="Z25" s="30"/>
      <c r="AF25" s="48"/>
    </row>
    <row r="26" spans="2:32">
      <c r="B26" s="12" t="s">
        <v>33</v>
      </c>
      <c r="C26" s="10">
        <v>0</v>
      </c>
      <c r="D26" s="11">
        <v>-1.3328486485145899E-6</v>
      </c>
      <c r="E26" s="29">
        <v>0</v>
      </c>
      <c r="F26" s="30">
        <v>-8.0596984066910898E-7</v>
      </c>
      <c r="G26" s="10">
        <v>0</v>
      </c>
      <c r="H26" s="11">
        <v>1.3497795343940601E-5</v>
      </c>
      <c r="I26" s="29">
        <v>0</v>
      </c>
      <c r="J26" s="30">
        <v>-1.47545106303231E-6</v>
      </c>
      <c r="K26" s="10">
        <v>0</v>
      </c>
      <c r="L26" s="11">
        <v>-1.27383714642399E-6</v>
      </c>
      <c r="M26" s="29">
        <v>0</v>
      </c>
      <c r="N26" s="30">
        <v>-1.3675356173110701E-6</v>
      </c>
      <c r="O26" s="10">
        <v>0</v>
      </c>
      <c r="P26" s="11">
        <v>-5.4401521894097402E-7</v>
      </c>
      <c r="Q26" s="29">
        <v>0</v>
      </c>
      <c r="R26" s="30">
        <v>-1.88525603839849E-6</v>
      </c>
      <c r="S26" s="10">
        <v>0</v>
      </c>
      <c r="T26" s="11">
        <v>-3.6958516609585899E-7</v>
      </c>
      <c r="U26" s="29"/>
      <c r="V26" s="30"/>
      <c r="W26" s="10"/>
      <c r="X26" s="11"/>
      <c r="Y26" s="29"/>
      <c r="Z26" s="30"/>
      <c r="AF26" s="48"/>
    </row>
    <row r="27" spans="2:32">
      <c r="B27" s="13" t="s">
        <v>34</v>
      </c>
      <c r="C27" s="14">
        <v>7.7000000000000002E-3</v>
      </c>
      <c r="D27" s="15">
        <v>1</v>
      </c>
      <c r="E27" s="31">
        <v>-5.0000000000000001E-3</v>
      </c>
      <c r="F27" s="32">
        <v>1</v>
      </c>
      <c r="G27" s="14">
        <v>-2.3E-3</v>
      </c>
      <c r="H27" s="15">
        <v>1</v>
      </c>
      <c r="I27" s="31">
        <v>2.8999999999999998E-3</v>
      </c>
      <c r="J27" s="32">
        <v>1</v>
      </c>
      <c r="K27" s="14">
        <v>4.4000000000000003E-3</v>
      </c>
      <c r="L27" s="15">
        <v>1</v>
      </c>
      <c r="M27" s="31">
        <v>-4.8999999999999998E-3</v>
      </c>
      <c r="N27" s="32">
        <v>1</v>
      </c>
      <c r="O27" s="14">
        <v>8.6999999999999994E-3</v>
      </c>
      <c r="P27" s="15">
        <v>1</v>
      </c>
      <c r="Q27" s="31">
        <v>6.0000000000000001E-3</v>
      </c>
      <c r="R27" s="32">
        <v>1</v>
      </c>
      <c r="S27" s="14">
        <v>5.9999999999999995E-4</v>
      </c>
      <c r="T27" s="15">
        <v>1</v>
      </c>
      <c r="U27" s="31"/>
      <c r="V27" s="32"/>
      <c r="W27" s="14"/>
      <c r="X27" s="15"/>
      <c r="Y27" s="31"/>
      <c r="Z27" s="32"/>
      <c r="AF27" s="48"/>
    </row>
    <row r="28" spans="2:32">
      <c r="B28" s="35" t="s">
        <v>40</v>
      </c>
      <c r="C28" s="37">
        <v>1000.38552000001</v>
      </c>
      <c r="D28" s="38"/>
      <c r="E28" s="39">
        <v>-686.54064000000301</v>
      </c>
      <c r="F28" s="40"/>
      <c r="G28" s="37">
        <v>-358.09435000000201</v>
      </c>
      <c r="H28" s="38"/>
      <c r="I28" s="39">
        <v>450.02648999999502</v>
      </c>
      <c r="J28" s="40"/>
      <c r="K28" s="37">
        <v>708.44894000000102</v>
      </c>
      <c r="L28" s="38"/>
      <c r="M28" s="39">
        <v>-871.57579999998802</v>
      </c>
      <c r="N28" s="40"/>
      <c r="O28" s="37">
        <v>1546.01600999997</v>
      </c>
      <c r="P28" s="38"/>
      <c r="Q28" s="39">
        <v>1151.2940900000001</v>
      </c>
      <c r="R28" s="40"/>
      <c r="S28" s="37">
        <v>132.328990000011</v>
      </c>
      <c r="T28" s="38"/>
      <c r="U28" s="39"/>
      <c r="V28" s="40"/>
      <c r="W28" s="37"/>
      <c r="X28" s="38"/>
      <c r="Y28" s="39"/>
      <c r="Z28" s="40"/>
      <c r="AF28" s="48"/>
    </row>
    <row r="29" spans="2:32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F29" s="48"/>
    </row>
    <row r="30" spans="2:32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F30" s="48"/>
    </row>
    <row r="31" spans="2:32" ht="15.75">
      <c r="B31" s="16"/>
      <c r="C31" s="45" t="s">
        <v>0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  <c r="AF31" s="48"/>
    </row>
    <row r="32" spans="2:32" ht="15.75">
      <c r="B32" s="23" t="s">
        <v>42</v>
      </c>
      <c r="C32" s="3" t="str">
        <f ca="1">CONCATENATE(INDIRECT(CONCATENATE($C$3,$C$4))," ",$B$4)</f>
        <v>ינואר 2018</v>
      </c>
      <c r="D32" s="4"/>
      <c r="E32" s="25" t="str">
        <f ca="1">CONCATENATE(INDIRECT(CONCATENATE($C$3,$E$4))," ",$B$4)</f>
        <v>פברואר 2018</v>
      </c>
      <c r="F32" s="26"/>
      <c r="G32" s="3" t="str">
        <f ca="1">CONCATENATE(INDIRECT(CONCATENATE($C$3,$G$4))," ",$B$4)</f>
        <v>מרץ 2018</v>
      </c>
      <c r="H32" s="4"/>
      <c r="I32" s="25" t="str">
        <f ca="1">CONCATENATE(INDIRECT(CONCATENATE($C$3,$I$4))," ",$B$4)</f>
        <v>אפריל 2018</v>
      </c>
      <c r="J32" s="26"/>
      <c r="K32" s="3" t="str">
        <f ca="1">CONCATENATE(INDIRECT(CONCATENATE($C$3,$K$4))," ",$B$4)</f>
        <v>מאי 2018</v>
      </c>
      <c r="L32" s="4"/>
      <c r="M32" s="25" t="str">
        <f ca="1">CONCATENATE(INDIRECT(CONCATENATE($C$3,$M$4))," ",$B$4)</f>
        <v>יוני 2018</v>
      </c>
      <c r="N32" s="26"/>
      <c r="O32" s="3" t="str">
        <f ca="1">CONCATENATE(INDIRECT(CONCATENATE($C$3,$O$4))," ",$B$4)</f>
        <v>יולי 2018</v>
      </c>
      <c r="P32" s="4"/>
      <c r="Q32" s="25" t="str">
        <f ca="1">CONCATENATE(INDIRECT(CONCATENATE($C$3,$Q$4))," ",$B$4)</f>
        <v>אוגוסט 2018</v>
      </c>
      <c r="R32" s="26"/>
      <c r="S32" s="3" t="str">
        <f ca="1">CONCATENATE(INDIRECT(CONCATENATE($C$3,$S$4))," ",$B$4)</f>
        <v>ספטמבר 2018</v>
      </c>
      <c r="T32" s="4"/>
      <c r="U32" s="25" t="str">
        <f ca="1">CONCATENATE(INDIRECT(CONCATENATE($C$3,$U$4))," ",$B$4)</f>
        <v>אוקטובר 2018</v>
      </c>
      <c r="V32" s="26"/>
      <c r="W32" s="3" t="str">
        <f ca="1">CONCATENATE(INDIRECT(CONCATENATE($C$3,$W$4))," ",$B$4)</f>
        <v>נובמבר 2018</v>
      </c>
      <c r="X32" s="4"/>
      <c r="Y32" s="25" t="str">
        <f ca="1">CONCATENATE(INDIRECT(CONCATENATE($C$3,$Y$4))," ",$B$4)</f>
        <v>דצמבר 2018</v>
      </c>
      <c r="Z32" s="26"/>
      <c r="AF32" s="48"/>
    </row>
    <row r="33" spans="2:32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  <c r="AF33" s="48"/>
    </row>
    <row r="34" spans="2:32">
      <c r="B34" s="9" t="s">
        <v>35</v>
      </c>
      <c r="C34" s="18">
        <v>1.2999999999999999E-3</v>
      </c>
      <c r="D34" s="19">
        <v>0.88305241370503895</v>
      </c>
      <c r="E34" s="33">
        <v>-7.1000000000000004E-3</v>
      </c>
      <c r="F34" s="34">
        <v>0.87914867131589802</v>
      </c>
      <c r="G34" s="18">
        <v>5.0000000000000001E-4</v>
      </c>
      <c r="H34" s="19">
        <v>0.87352052694264803</v>
      </c>
      <c r="I34" s="33">
        <v>-2.3E-3</v>
      </c>
      <c r="J34" s="34">
        <v>0.86300582309123997</v>
      </c>
      <c r="K34" s="18">
        <v>4.7999999999999996E-3</v>
      </c>
      <c r="L34" s="19">
        <v>0.85515461532489001</v>
      </c>
      <c r="M34" s="33">
        <v>-5.4000000000000003E-3</v>
      </c>
      <c r="N34" s="34">
        <v>0.86160461588348902</v>
      </c>
      <c r="O34" s="18">
        <v>2.8999999999999998E-3</v>
      </c>
      <c r="P34" s="19">
        <v>0.85288264448839601</v>
      </c>
      <c r="Q34" s="33">
        <v>6.1000000000000004E-3</v>
      </c>
      <c r="R34" s="34">
        <v>0.84717446580387701</v>
      </c>
      <c r="S34" s="18">
        <v>0</v>
      </c>
      <c r="T34" s="19">
        <v>0.84593732799478005</v>
      </c>
      <c r="U34" s="33"/>
      <c r="V34" s="34"/>
      <c r="W34" s="18"/>
      <c r="X34" s="19"/>
      <c r="Y34" s="33"/>
      <c r="Z34" s="34"/>
      <c r="AF34" s="48"/>
    </row>
    <row r="35" spans="2:32">
      <c r="B35" s="12" t="s">
        <v>36</v>
      </c>
      <c r="C35" s="10">
        <v>6.4000000000000003E-3</v>
      </c>
      <c r="D35" s="11">
        <v>0.11694758629496101</v>
      </c>
      <c r="E35" s="29">
        <v>2.0999999999999999E-3</v>
      </c>
      <c r="F35" s="30">
        <v>0.12085132868410201</v>
      </c>
      <c r="G35" s="10">
        <v>-2.8E-3</v>
      </c>
      <c r="H35" s="11">
        <v>0.12647947305735199</v>
      </c>
      <c r="I35" s="29">
        <v>5.1999999999999998E-3</v>
      </c>
      <c r="J35" s="30">
        <v>0.13699417690876001</v>
      </c>
      <c r="K35" s="10">
        <v>-4.0000000000000002E-4</v>
      </c>
      <c r="L35" s="11">
        <v>0.14484538467510999</v>
      </c>
      <c r="M35" s="29">
        <v>5.0000000000000001E-4</v>
      </c>
      <c r="N35" s="30">
        <v>0.13839538411651101</v>
      </c>
      <c r="O35" s="10">
        <v>5.7999999999999996E-3</v>
      </c>
      <c r="P35" s="11">
        <v>0.14711735551160399</v>
      </c>
      <c r="Q35" s="29">
        <v>-9.9999999999999503E-5</v>
      </c>
      <c r="R35" s="30">
        <v>0.15282553419612299</v>
      </c>
      <c r="S35" s="10">
        <v>5.9999999999999995E-4</v>
      </c>
      <c r="T35" s="11">
        <v>0.15406267200522</v>
      </c>
      <c r="U35" s="29"/>
      <c r="V35" s="30"/>
      <c r="W35" s="10"/>
      <c r="X35" s="11"/>
      <c r="Y35" s="29"/>
      <c r="Z35" s="30"/>
      <c r="AF35" s="48"/>
    </row>
    <row r="36" spans="2:32">
      <c r="B36" s="13" t="s">
        <v>34</v>
      </c>
      <c r="C36" s="14">
        <v>7.7000000000000002E-3</v>
      </c>
      <c r="D36" s="15">
        <v>1</v>
      </c>
      <c r="E36" s="31">
        <v>-5.0000000000000001E-3</v>
      </c>
      <c r="F36" s="32">
        <v>1</v>
      </c>
      <c r="G36" s="14">
        <v>-2.3E-3</v>
      </c>
      <c r="H36" s="15">
        <v>1</v>
      </c>
      <c r="I36" s="31">
        <v>2.8999999999999998E-3</v>
      </c>
      <c r="J36" s="32">
        <v>1</v>
      </c>
      <c r="K36" s="14">
        <v>4.4000000000000003E-3</v>
      </c>
      <c r="L36" s="15">
        <v>1</v>
      </c>
      <c r="M36" s="31">
        <v>-4.8999999999999998E-3</v>
      </c>
      <c r="N36" s="32">
        <v>1</v>
      </c>
      <c r="O36" s="14">
        <v>8.6999999999999994E-3</v>
      </c>
      <c r="P36" s="15">
        <v>1</v>
      </c>
      <c r="Q36" s="31">
        <v>6.0000000000000001E-3</v>
      </c>
      <c r="R36" s="32">
        <v>1</v>
      </c>
      <c r="S36" s="14">
        <v>5.9999999999999995E-4</v>
      </c>
      <c r="T36" s="15">
        <v>1</v>
      </c>
      <c r="U36" s="31"/>
      <c r="V36" s="32"/>
      <c r="W36" s="14"/>
      <c r="X36" s="15"/>
      <c r="Y36" s="31"/>
      <c r="Z36" s="32"/>
      <c r="AF36" s="48"/>
    </row>
    <row r="37" spans="2:32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F37" s="48"/>
    </row>
    <row r="38" spans="2:32" ht="15.75">
      <c r="C38" s="45" t="s"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7"/>
      <c r="AF38" s="48"/>
    </row>
    <row r="39" spans="2:32" ht="15.75">
      <c r="B39" s="23" t="s">
        <v>42</v>
      </c>
      <c r="C39" s="3" t="str">
        <f ca="1">CONCATENATE(INDIRECT(CONCATENATE($C$3,$C$4))," ",$B$4)</f>
        <v>ינואר 2018</v>
      </c>
      <c r="D39" s="4"/>
      <c r="E39" s="25" t="str">
        <f ca="1">CONCATENATE(INDIRECT(CONCATENATE($C$3,$E$4))," ",$B$4)</f>
        <v>פברואר 2018</v>
      </c>
      <c r="F39" s="26"/>
      <c r="G39" s="3" t="str">
        <f ca="1">CONCATENATE(INDIRECT(CONCATENATE($C$3,$G$4))," ",$B$4)</f>
        <v>מרץ 2018</v>
      </c>
      <c r="H39" s="4"/>
      <c r="I39" s="25" t="str">
        <f ca="1">CONCATENATE(INDIRECT(CONCATENATE($C$3,$I$4))," ",$B$4)</f>
        <v>אפריל 2018</v>
      </c>
      <c r="J39" s="26"/>
      <c r="K39" s="3" t="str">
        <f ca="1">CONCATENATE(INDIRECT(CONCATENATE($C$3,$K$4))," ",$B$4)</f>
        <v>מאי 2018</v>
      </c>
      <c r="L39" s="4"/>
      <c r="M39" s="25" t="str">
        <f ca="1">CONCATENATE(INDIRECT(CONCATENATE($C$3,$M$4))," ",$B$4)</f>
        <v>יוני 2018</v>
      </c>
      <c r="N39" s="26"/>
      <c r="O39" s="3" t="str">
        <f ca="1">CONCATENATE(INDIRECT(CONCATENATE($C$3,$O$4))," ",$B$4)</f>
        <v>יולי 2018</v>
      </c>
      <c r="P39" s="4"/>
      <c r="Q39" s="25" t="str">
        <f ca="1">CONCATENATE(INDIRECT(CONCATENATE($C$3,$Q$4))," ",$B$4)</f>
        <v>אוגוסט 2018</v>
      </c>
      <c r="R39" s="26"/>
      <c r="S39" s="3" t="str">
        <f ca="1">CONCATENATE(INDIRECT(CONCATENATE($C$3,$S$4))," ",$B$4)</f>
        <v>ספטמבר 2018</v>
      </c>
      <c r="T39" s="4"/>
      <c r="U39" s="25" t="str">
        <f ca="1">CONCATENATE(INDIRECT(CONCATENATE($C$3,$U$4))," ",$B$4)</f>
        <v>אוקטובר 2018</v>
      </c>
      <c r="V39" s="26"/>
      <c r="W39" s="3" t="str">
        <f ca="1">CONCATENATE(INDIRECT(CONCATENATE($C$3,$W$4))," ",$B$4)</f>
        <v>נובמבר 2018</v>
      </c>
      <c r="X39" s="4"/>
      <c r="Y39" s="25" t="str">
        <f ca="1">CONCATENATE(INDIRECT(CONCATENATE($C$3,$Y$4))," ",$B$4)</f>
        <v>דצמבר 2018</v>
      </c>
      <c r="Z39" s="26"/>
      <c r="AF39" s="48"/>
    </row>
    <row r="40" spans="2:32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  <c r="AF40" s="48"/>
    </row>
    <row r="41" spans="2:32">
      <c r="B41" s="9" t="s">
        <v>37</v>
      </c>
      <c r="C41" s="18">
        <v>6.8999999999999999E-3</v>
      </c>
      <c r="D41" s="19">
        <v>0.99007410915483696</v>
      </c>
      <c r="E41" s="33">
        <v>-4.1000000000000003E-3</v>
      </c>
      <c r="F41" s="34">
        <v>0.98393895969893197</v>
      </c>
      <c r="G41" s="18">
        <v>-1.6000000000000001E-3</v>
      </c>
      <c r="H41" s="19">
        <v>0.976504169074211</v>
      </c>
      <c r="I41" s="33">
        <v>3.0999999999999999E-3</v>
      </c>
      <c r="J41" s="34">
        <v>0.97785042373525799</v>
      </c>
      <c r="K41" s="18">
        <v>3.5000000000000001E-3</v>
      </c>
      <c r="L41" s="19">
        <v>0.98121614020066605</v>
      </c>
      <c r="M41" s="33">
        <v>-5.0000000000000001E-3</v>
      </c>
      <c r="N41" s="34">
        <v>0.96837646395833199</v>
      </c>
      <c r="O41" s="18">
        <v>8.6999999999999994E-3</v>
      </c>
      <c r="P41" s="19">
        <v>0.96240666211007697</v>
      </c>
      <c r="Q41" s="33">
        <v>4.8999999999999998E-3</v>
      </c>
      <c r="R41" s="34">
        <v>0.96618029785150095</v>
      </c>
      <c r="S41" s="18">
        <v>-2.9999999999999997E-4</v>
      </c>
      <c r="T41" s="19">
        <v>0.94768522433425295</v>
      </c>
      <c r="U41" s="33"/>
      <c r="V41" s="34"/>
      <c r="W41" s="18"/>
      <c r="X41" s="19"/>
      <c r="Y41" s="33"/>
      <c r="Z41" s="34"/>
      <c r="AF41" s="48"/>
    </row>
    <row r="42" spans="2:32">
      <c r="B42" s="12" t="s">
        <v>38</v>
      </c>
      <c r="C42" s="10">
        <v>8.0000000000000101E-4</v>
      </c>
      <c r="D42" s="11">
        <v>9.9258908451630695E-3</v>
      </c>
      <c r="E42" s="29">
        <v>-8.9999999999999998E-4</v>
      </c>
      <c r="F42" s="30">
        <v>1.6061040301068401E-2</v>
      </c>
      <c r="G42" s="10">
        <v>-6.9999999999999999E-4</v>
      </c>
      <c r="H42" s="11">
        <v>2.34958309257891E-2</v>
      </c>
      <c r="I42" s="29">
        <v>-2.0000000000000001E-4</v>
      </c>
      <c r="J42" s="30">
        <v>2.2149576264742201E-2</v>
      </c>
      <c r="K42" s="10">
        <v>8.9999999999999998E-4</v>
      </c>
      <c r="L42" s="11">
        <v>1.8783859799334099E-2</v>
      </c>
      <c r="M42" s="29">
        <v>1E-4</v>
      </c>
      <c r="N42" s="30">
        <v>3.1623536041667698E-2</v>
      </c>
      <c r="O42" s="10">
        <v>5.5511151231257799E-19</v>
      </c>
      <c r="P42" s="11">
        <v>3.7593337889923001E-2</v>
      </c>
      <c r="Q42" s="29">
        <v>1.1000000000000001E-3</v>
      </c>
      <c r="R42" s="30">
        <v>3.3819702148498797E-2</v>
      </c>
      <c r="S42" s="10">
        <v>8.9999999999999998E-4</v>
      </c>
      <c r="T42" s="11">
        <v>5.2314775665746702E-2</v>
      </c>
      <c r="U42" s="29"/>
      <c r="V42" s="30"/>
      <c r="W42" s="10"/>
      <c r="X42" s="11"/>
      <c r="Y42" s="29"/>
      <c r="Z42" s="30"/>
      <c r="AF42" s="48"/>
    </row>
    <row r="43" spans="2:32">
      <c r="B43" s="13" t="s">
        <v>34</v>
      </c>
      <c r="C43" s="14">
        <v>7.7000000000000002E-3</v>
      </c>
      <c r="D43" s="15">
        <v>1</v>
      </c>
      <c r="E43" s="31">
        <v>-5.0000000000000001E-3</v>
      </c>
      <c r="F43" s="32">
        <v>1</v>
      </c>
      <c r="G43" s="14">
        <v>-2.3E-3</v>
      </c>
      <c r="H43" s="15">
        <v>1</v>
      </c>
      <c r="I43" s="31">
        <v>2.8999999999999998E-3</v>
      </c>
      <c r="J43" s="32">
        <v>1</v>
      </c>
      <c r="K43" s="14">
        <v>4.4000000000000003E-3</v>
      </c>
      <c r="L43" s="15">
        <v>1</v>
      </c>
      <c r="M43" s="31">
        <v>-4.8999999999999998E-3</v>
      </c>
      <c r="N43" s="32">
        <v>1</v>
      </c>
      <c r="O43" s="14">
        <v>8.6999999999999994E-3</v>
      </c>
      <c r="P43" s="15">
        <v>1</v>
      </c>
      <c r="Q43" s="31">
        <v>6.0000000000000001E-3</v>
      </c>
      <c r="R43" s="32">
        <v>1</v>
      </c>
      <c r="S43" s="14">
        <v>5.9999999999999995E-4</v>
      </c>
      <c r="T43" s="15">
        <v>1</v>
      </c>
      <c r="U43" s="31"/>
      <c r="V43" s="32"/>
      <c r="W43" s="14"/>
      <c r="X43" s="15"/>
      <c r="Y43" s="31"/>
      <c r="Z43" s="32"/>
      <c r="AF43" s="48"/>
    </row>
    <row r="44" spans="2:32">
      <c r="AF44" s="48"/>
    </row>
    <row r="45" spans="2:32" ht="15.75">
      <c r="C45" s="45" t="s">
        <v>0</v>
      </c>
      <c r="D45" s="46"/>
      <c r="E45" s="46"/>
      <c r="F45" s="46"/>
      <c r="G45" s="46"/>
      <c r="H45" s="46"/>
      <c r="I45" s="46"/>
      <c r="J45" s="47"/>
      <c r="AF45" s="48"/>
    </row>
    <row r="46" spans="2:32" ht="15.75">
      <c r="B46" s="23" t="s">
        <v>39</v>
      </c>
      <c r="C46" s="43" t="str">
        <f ca="1">CONCATENATE(INDIRECT(CONCATENATE($C$3,C4))," - ",INDIRECT(CONCATENATE($C$3,G4))," ",$B$4)</f>
        <v>ינואר - מרץ 2018</v>
      </c>
      <c r="D46" s="44"/>
      <c r="E46" s="41" t="str">
        <f ca="1">CONCATENATE(INDIRECT(CONCATENATE($C$3,C4))," - ",INDIRECT(CONCATENATE($C$3,M4))," ",$B$4)</f>
        <v>ינואר - יוני 2018</v>
      </c>
      <c r="F46" s="42"/>
      <c r="G46" s="43" t="str">
        <f ca="1">CONCATENATE(INDIRECT(CONCATENATE($C$3,C4))," - ",INDIRECT(CONCATENATE($C$3,S4))," ",$B$4)</f>
        <v>ינואר - ספטמבר 2018</v>
      </c>
      <c r="H46" s="44"/>
      <c r="I46" s="41" t="str">
        <f ca="1">CONCATENATE(INDIRECT(CONCATENATE($C$3,C4))," - ",INDIRECT(CONCATENATE($C$3,Y4))," ",$B$4)</f>
        <v>ינואר - דצמבר 2018</v>
      </c>
      <c r="J46" s="42"/>
      <c r="AF46" s="48"/>
    </row>
    <row r="47" spans="2:32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  <c r="AF47" s="48"/>
    </row>
    <row r="48" spans="2:32">
      <c r="B48" s="9" t="s">
        <v>5</v>
      </c>
      <c r="C48" s="10">
        <v>0</v>
      </c>
      <c r="D48" s="11">
        <v>5.5834539477160099E-2</v>
      </c>
      <c r="E48" s="29">
        <v>0</v>
      </c>
      <c r="F48" s="30">
        <v>7.6391135583448497E-2</v>
      </c>
      <c r="G48" s="10">
        <v>-1.2999999999999999E-3</v>
      </c>
      <c r="H48" s="11">
        <v>6.7303478479704096E-2</v>
      </c>
      <c r="I48" s="29"/>
      <c r="J48" s="30"/>
      <c r="AF48" s="48"/>
    </row>
    <row r="49" spans="2:32">
      <c r="B49" s="12" t="s">
        <v>7</v>
      </c>
      <c r="C49" s="10">
        <v>-4.0000000000000002E-4</v>
      </c>
      <c r="D49" s="11">
        <v>0.63350957121406704</v>
      </c>
      <c r="E49" s="29">
        <v>-7.1000000000000004E-3</v>
      </c>
      <c r="F49" s="30">
        <v>0.60561104370220298</v>
      </c>
      <c r="G49" s="10">
        <v>-5.1000000000000004E-3</v>
      </c>
      <c r="H49" s="11">
        <v>0.589404351557272</v>
      </c>
      <c r="I49" s="29"/>
      <c r="J49" s="30"/>
      <c r="AF49" s="48"/>
    </row>
    <row r="50" spans="2:32">
      <c r="B50" s="12" t="s">
        <v>9</v>
      </c>
      <c r="C50" s="10">
        <v>0</v>
      </c>
      <c r="D50" s="11">
        <v>0</v>
      </c>
      <c r="E50" s="29">
        <v>0</v>
      </c>
      <c r="F50" s="30">
        <v>0</v>
      </c>
      <c r="G50" s="10">
        <v>0</v>
      </c>
      <c r="H50" s="11">
        <v>0</v>
      </c>
      <c r="I50" s="29"/>
      <c r="J50" s="30"/>
      <c r="AF50" s="48"/>
    </row>
    <row r="51" spans="2:32">
      <c r="B51" s="12" t="s">
        <v>11</v>
      </c>
      <c r="C51" s="10">
        <v>0</v>
      </c>
      <c r="D51" s="11">
        <v>0</v>
      </c>
      <c r="E51" s="29">
        <v>0</v>
      </c>
      <c r="F51" s="30">
        <v>0</v>
      </c>
      <c r="G51" s="10">
        <v>0</v>
      </c>
      <c r="H51" s="11">
        <v>0</v>
      </c>
      <c r="I51" s="29"/>
      <c r="J51" s="30"/>
      <c r="AF51" s="48"/>
    </row>
    <row r="52" spans="2:32">
      <c r="B52" s="12" t="s">
        <v>13</v>
      </c>
      <c r="C52" s="10">
        <v>-2.0000000000000001E-4</v>
      </c>
      <c r="D52" s="11">
        <v>0.15303779297151801</v>
      </c>
      <c r="E52" s="29">
        <v>1.4E-3</v>
      </c>
      <c r="F52" s="30">
        <v>0.14383014990620499</v>
      </c>
      <c r="G52" s="10">
        <v>2.0999999999999999E-3</v>
      </c>
      <c r="H52" s="11">
        <v>0.12965676848726701</v>
      </c>
      <c r="I52" s="29"/>
      <c r="J52" s="30"/>
      <c r="AF52" s="48"/>
    </row>
    <row r="53" spans="2:32">
      <c r="B53" s="12" t="s">
        <v>15</v>
      </c>
      <c r="C53" s="10">
        <v>1E-4</v>
      </c>
      <c r="D53" s="11">
        <v>3.17517169614987E-3</v>
      </c>
      <c r="E53" s="29">
        <v>1E-4</v>
      </c>
      <c r="F53" s="30">
        <v>9.4381292919191798E-3</v>
      </c>
      <c r="G53" s="10">
        <v>2.0000000000000001E-4</v>
      </c>
      <c r="H53" s="11">
        <v>2.73296717500877E-2</v>
      </c>
      <c r="I53" s="29"/>
      <c r="J53" s="30"/>
      <c r="AF53" s="48"/>
    </row>
    <row r="54" spans="2:32">
      <c r="B54" s="12" t="s">
        <v>17</v>
      </c>
      <c r="C54" s="10">
        <v>-3.0000000000000001E-3</v>
      </c>
      <c r="D54" s="11">
        <v>7.7042218901251902E-2</v>
      </c>
      <c r="E54" s="29">
        <v>2.9999999999999997E-4</v>
      </c>
      <c r="F54" s="30">
        <v>9.8608170568256701E-2</v>
      </c>
      <c r="G54" s="10">
        <v>6.4000000000000003E-3</v>
      </c>
      <c r="H54" s="11">
        <v>0.105822495726922</v>
      </c>
      <c r="I54" s="29"/>
      <c r="J54" s="30"/>
      <c r="AF54" s="48"/>
    </row>
    <row r="55" spans="2:32">
      <c r="B55" s="12" t="s">
        <v>19</v>
      </c>
      <c r="C55" s="10">
        <v>-2.9999999999999997E-4</v>
      </c>
      <c r="D55" s="11">
        <v>3.7577296301144703E-2</v>
      </c>
      <c r="E55" s="29">
        <v>1.1999999999999999E-3</v>
      </c>
      <c r="F55" s="30">
        <v>2.1641728383145601E-2</v>
      </c>
      <c r="G55" s="10">
        <v>1.6999999999999999E-3</v>
      </c>
      <c r="H55" s="11">
        <v>2.9430246075911399E-2</v>
      </c>
      <c r="I55" s="29"/>
      <c r="J55" s="30"/>
      <c r="AF55" s="48"/>
    </row>
    <row r="56" spans="2:32">
      <c r="B56" s="12" t="s">
        <v>21</v>
      </c>
      <c r="C56" s="10">
        <v>1E-4</v>
      </c>
      <c r="D56" s="11">
        <v>2.3990486886609E-2</v>
      </c>
      <c r="E56" s="29">
        <v>4.0000000000000002E-4</v>
      </c>
      <c r="F56" s="30">
        <v>2.5218811578228899E-2</v>
      </c>
      <c r="G56" s="10">
        <v>1E-3</v>
      </c>
      <c r="H56" s="11">
        <v>2.3453951603448701E-2</v>
      </c>
      <c r="I56" s="29"/>
      <c r="J56" s="30"/>
      <c r="AF56" s="48"/>
    </row>
    <row r="57" spans="2:32">
      <c r="B57" s="12" t="s">
        <v>23</v>
      </c>
      <c r="C57" s="10">
        <v>2.0000000000000001E-4</v>
      </c>
      <c r="D57" s="11">
        <v>3.0022613960127499E-3</v>
      </c>
      <c r="E57" s="29">
        <v>1E-4</v>
      </c>
      <c r="F57" s="30">
        <v>3.6628480981989999E-3</v>
      </c>
      <c r="G57" s="10">
        <v>4.0000000000000002E-4</v>
      </c>
      <c r="H57" s="11">
        <v>5.9937958007371802E-3</v>
      </c>
      <c r="I57" s="29"/>
      <c r="J57" s="30"/>
      <c r="AF57" s="48"/>
    </row>
    <row r="58" spans="2:32">
      <c r="B58" s="12" t="s">
        <v>25</v>
      </c>
      <c r="C58" s="10">
        <v>1E-4</v>
      </c>
      <c r="D58" s="11">
        <v>1.4219318845173399E-4</v>
      </c>
      <c r="E58" s="29">
        <v>-1E-4</v>
      </c>
      <c r="F58" s="30">
        <v>3.9003426752866097E-5</v>
      </c>
      <c r="G58" s="10">
        <v>0</v>
      </c>
      <c r="H58" s="11">
        <v>1.02835931600713E-4</v>
      </c>
      <c r="I58" s="29"/>
      <c r="J58" s="30"/>
      <c r="AF58" s="48"/>
    </row>
    <row r="59" spans="2:32">
      <c r="B59" s="12" t="s">
        <v>26</v>
      </c>
      <c r="C59" s="10">
        <v>2.0999999999999999E-3</v>
      </c>
      <c r="D59" s="11">
        <v>-7.6744411267181002E-3</v>
      </c>
      <c r="E59" s="29">
        <v>5.1000000000000004E-3</v>
      </c>
      <c r="F59" s="30">
        <v>-3.1201186127401402E-3</v>
      </c>
      <c r="G59" s="10">
        <v>1.0500000000000001E-2</v>
      </c>
      <c r="H59" s="11">
        <v>3.31508413986809E-3</v>
      </c>
      <c r="I59" s="29"/>
      <c r="J59" s="30"/>
      <c r="AF59" s="48"/>
    </row>
    <row r="60" spans="2:32">
      <c r="B60" s="12" t="s">
        <v>27</v>
      </c>
      <c r="C60" s="10">
        <v>1.4E-3</v>
      </c>
      <c r="D60" s="11">
        <v>2.5332640075434199E-4</v>
      </c>
      <c r="E60" s="29">
        <v>4.0000000000000002E-4</v>
      </c>
      <c r="F60" s="30">
        <v>-1.48563397918309E-3</v>
      </c>
      <c r="G60" s="10">
        <v>1.2999999999999999E-3</v>
      </c>
      <c r="H60" s="11">
        <v>-5.3109921497645996E-4</v>
      </c>
      <c r="I60" s="29"/>
      <c r="J60" s="30"/>
      <c r="AF60" s="48"/>
    </row>
    <row r="61" spans="2:32">
      <c r="B61" s="12" t="s">
        <v>28</v>
      </c>
      <c r="C61" s="10">
        <v>0</v>
      </c>
      <c r="D61" s="11">
        <v>0</v>
      </c>
      <c r="E61" s="29">
        <v>0</v>
      </c>
      <c r="F61" s="30">
        <v>0</v>
      </c>
      <c r="G61" s="10">
        <v>0</v>
      </c>
      <c r="H61" s="11">
        <v>5.8886567131951504E-3</v>
      </c>
      <c r="I61" s="29"/>
      <c r="J61" s="30"/>
      <c r="AF61" s="48"/>
    </row>
    <row r="62" spans="2:32">
      <c r="B62" s="12" t="s">
        <v>29</v>
      </c>
      <c r="C62" s="10">
        <v>2.0000000000000001E-4</v>
      </c>
      <c r="D62" s="11">
        <v>9.5504867017623396E-3</v>
      </c>
      <c r="E62" s="29">
        <v>5.0000000000000001E-4</v>
      </c>
      <c r="F62" s="30">
        <v>1.37825895477422E-2</v>
      </c>
      <c r="G62" s="10">
        <v>5.9999999999999995E-4</v>
      </c>
      <c r="H62" s="11">
        <v>1.19084756209761E-2</v>
      </c>
      <c r="I62" s="29"/>
      <c r="J62" s="30"/>
      <c r="AF62" s="48"/>
    </row>
    <row r="63" spans="2:32">
      <c r="B63" s="12" t="s">
        <v>30</v>
      </c>
      <c r="C63" s="10">
        <v>-4.5102810375396996E-19</v>
      </c>
      <c r="D63" s="11">
        <v>1.0545598196492501E-2</v>
      </c>
      <c r="E63" s="29">
        <v>5.0000000000000099E-4</v>
      </c>
      <c r="F63" s="30">
        <v>6.3835100414394597E-3</v>
      </c>
      <c r="G63" s="10">
        <v>4.0000000000000002E-4</v>
      </c>
      <c r="H63" s="11">
        <v>9.2165691315211802E-4</v>
      </c>
      <c r="I63" s="29"/>
      <c r="J63" s="30"/>
      <c r="AF63" s="48"/>
    </row>
    <row r="64" spans="2:32">
      <c r="B64" s="12" t="s">
        <v>31</v>
      </c>
      <c r="C64" s="10">
        <v>0</v>
      </c>
      <c r="D64" s="11">
        <v>0</v>
      </c>
      <c r="E64" s="29">
        <v>0</v>
      </c>
      <c r="F64" s="30">
        <v>0</v>
      </c>
      <c r="G64" s="10">
        <v>0</v>
      </c>
      <c r="H64" s="11">
        <v>0</v>
      </c>
      <c r="I64" s="29"/>
      <c r="J64" s="30"/>
      <c r="AF64" s="48"/>
    </row>
    <row r="65" spans="2:32">
      <c r="B65" s="12" t="s">
        <v>32</v>
      </c>
      <c r="C65" s="10">
        <v>0</v>
      </c>
      <c r="D65" s="11">
        <v>0</v>
      </c>
      <c r="E65" s="29">
        <v>0</v>
      </c>
      <c r="F65" s="30">
        <v>0</v>
      </c>
      <c r="G65" s="10">
        <v>0</v>
      </c>
      <c r="H65" s="11">
        <v>0</v>
      </c>
      <c r="I65" s="29"/>
      <c r="J65" s="30"/>
      <c r="AF65" s="48"/>
    </row>
    <row r="66" spans="2:32">
      <c r="B66" s="12" t="s">
        <v>33</v>
      </c>
      <c r="C66" s="10">
        <v>0</v>
      </c>
      <c r="D66" s="11">
        <v>1.3497795343940601E-5</v>
      </c>
      <c r="E66" s="29">
        <v>0</v>
      </c>
      <c r="F66" s="30">
        <v>-1.3675356173110701E-6</v>
      </c>
      <c r="G66" s="10">
        <v>0</v>
      </c>
      <c r="H66" s="11">
        <v>-3.6958516609585899E-7</v>
      </c>
      <c r="I66" s="29"/>
      <c r="J66" s="30"/>
      <c r="AF66" s="48"/>
    </row>
    <row r="67" spans="2:32">
      <c r="B67" s="13" t="s">
        <v>44</v>
      </c>
      <c r="C67" s="14">
        <v>2.9999999999999997E-4</v>
      </c>
      <c r="D67" s="15">
        <v>1</v>
      </c>
      <c r="E67" s="31">
        <v>2.8E-3</v>
      </c>
      <c r="F67" s="32">
        <v>1</v>
      </c>
      <c r="G67" s="14">
        <v>1.8200000000000001E-2</v>
      </c>
      <c r="H67" s="15">
        <v>1</v>
      </c>
      <c r="I67" s="31"/>
      <c r="J67" s="32"/>
      <c r="AF67" s="48"/>
    </row>
    <row r="68" spans="2:32">
      <c r="B68" s="35" t="s">
        <v>40</v>
      </c>
      <c r="C68" s="37">
        <v>-44.249469999997103</v>
      </c>
      <c r="D68" s="38"/>
      <c r="E68" s="39">
        <v>242.650160000011</v>
      </c>
      <c r="F68" s="40"/>
      <c r="G68" s="37">
        <v>3072.2892499999998</v>
      </c>
      <c r="H68" s="38"/>
      <c r="I68" s="39"/>
      <c r="J68" s="40"/>
      <c r="AF68" s="48"/>
    </row>
    <row r="69" spans="2:32">
      <c r="B69" s="16"/>
      <c r="C69" s="17"/>
      <c r="D69" s="17"/>
      <c r="E69" s="17"/>
      <c r="F69" s="17"/>
      <c r="G69" s="17"/>
      <c r="H69" s="17"/>
      <c r="I69" s="17"/>
      <c r="J69" s="17"/>
      <c r="AF69" s="48"/>
    </row>
    <row r="70" spans="2:32" ht="15.75">
      <c r="C70" s="45" t="s">
        <v>0</v>
      </c>
      <c r="D70" s="46"/>
      <c r="E70" s="46"/>
      <c r="F70" s="46"/>
      <c r="G70" s="46"/>
      <c r="H70" s="46"/>
      <c r="I70" s="46"/>
      <c r="J70" s="47"/>
      <c r="AF70" s="48"/>
    </row>
    <row r="71" spans="2:32" ht="15.75">
      <c r="B71" s="23" t="s">
        <v>39</v>
      </c>
      <c r="C71" s="43" t="str">
        <f ca="1">CONCATENATE(INDIRECT(CONCATENATE($C$3,$C$4))," - ",INDIRECT(CONCATENATE($C$3,$G$4))," ",$B$4)</f>
        <v>ינואר - מרץ 2018</v>
      </c>
      <c r="D71" s="44"/>
      <c r="E71" s="41" t="str">
        <f ca="1">CONCATENATE(INDIRECT(CONCATENATE($C$3,$C$4))," - ",INDIRECT(CONCATENATE($C$3,$M4))," ",$B$4)</f>
        <v>ינואר - יוני 2018</v>
      </c>
      <c r="F71" s="42"/>
      <c r="G71" s="43" t="str">
        <f ca="1">CONCATENATE(INDIRECT(CONCATENATE($C$3,$C$4))," - ",INDIRECT(CONCATENATE($C$3,$S$4))," ",$B$4)</f>
        <v>ינואר - ספטמבר 2018</v>
      </c>
      <c r="H71" s="44"/>
      <c r="I71" s="41" t="str">
        <f ca="1">CONCATENATE(INDIRECT(CONCATENATE($C$3,$C$4))," - ",INDIRECT(CONCATENATE($C$3,$Y4))," ",$B$4)</f>
        <v>ינואר - דצמבר 2018</v>
      </c>
      <c r="J71" s="42"/>
      <c r="AF71" s="48"/>
    </row>
    <row r="72" spans="2:32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  <c r="AF72" s="48"/>
    </row>
    <row r="73" spans="2:32">
      <c r="B73" s="9" t="s">
        <v>35</v>
      </c>
      <c r="C73" s="18">
        <v>-5.3E-3</v>
      </c>
      <c r="D73" s="19">
        <v>0.87352052694264803</v>
      </c>
      <c r="E73" s="33">
        <v>-8.0999999999999996E-3</v>
      </c>
      <c r="F73" s="34">
        <v>0.86160461588348902</v>
      </c>
      <c r="G73" s="18">
        <v>1E-3</v>
      </c>
      <c r="H73" s="19">
        <v>0.84593732799478005</v>
      </c>
      <c r="I73" s="33"/>
      <c r="J73" s="34"/>
      <c r="AF73" s="48"/>
    </row>
    <row r="74" spans="2:32">
      <c r="B74" s="12" t="s">
        <v>36</v>
      </c>
      <c r="C74" s="10">
        <v>5.5999999999999999E-3</v>
      </c>
      <c r="D74" s="11">
        <v>0.12647947305735199</v>
      </c>
      <c r="E74" s="29">
        <v>1.09E-2</v>
      </c>
      <c r="F74" s="30">
        <v>0.13839538411651101</v>
      </c>
      <c r="G74" s="10">
        <v>1.72E-2</v>
      </c>
      <c r="H74" s="11">
        <v>0.15406267200522</v>
      </c>
      <c r="I74" s="29"/>
      <c r="J74" s="30"/>
      <c r="AF74" s="48"/>
    </row>
    <row r="75" spans="2:32">
      <c r="B75" s="13" t="s">
        <v>44</v>
      </c>
      <c r="C75" s="14">
        <v>2.9999999999999997E-4</v>
      </c>
      <c r="D75" s="15">
        <v>1</v>
      </c>
      <c r="E75" s="31">
        <v>2.8E-3</v>
      </c>
      <c r="F75" s="32">
        <v>1</v>
      </c>
      <c r="G75" s="14">
        <v>1.8200000000000001E-2</v>
      </c>
      <c r="H75" s="15">
        <v>1</v>
      </c>
      <c r="I75" s="31"/>
      <c r="J75" s="32"/>
      <c r="AF75" s="48"/>
    </row>
    <row r="76" spans="2:32">
      <c r="B76" s="16"/>
      <c r="C76" s="17"/>
      <c r="D76" s="17"/>
      <c r="E76" s="17"/>
      <c r="F76" s="17"/>
      <c r="G76" s="17"/>
      <c r="H76" s="17"/>
      <c r="I76" s="17"/>
      <c r="J76" s="17"/>
      <c r="AF76" s="48"/>
    </row>
    <row r="77" spans="2:32" ht="15.75">
      <c r="C77" s="45" t="s">
        <v>0</v>
      </c>
      <c r="D77" s="46"/>
      <c r="E77" s="46"/>
      <c r="F77" s="46"/>
      <c r="G77" s="46"/>
      <c r="H77" s="46"/>
      <c r="I77" s="46"/>
      <c r="J77" s="47"/>
      <c r="AF77" s="48"/>
    </row>
    <row r="78" spans="2:32" ht="15.75">
      <c r="B78" s="23" t="s">
        <v>39</v>
      </c>
      <c r="C78" s="43" t="str">
        <f ca="1">CONCATENATE(INDIRECT(CONCATENATE($C$3,$C$4))," - ",INDIRECT(CONCATENATE($C$3,$G$4))," ",$B$4)</f>
        <v>ינואר - מרץ 2018</v>
      </c>
      <c r="D78" s="44"/>
      <c r="E78" s="41" t="str">
        <f ca="1">CONCATENATE(INDIRECT(CONCATENATE($C$3,$C$4))," - ",INDIRECT(CONCATENATE($C$3,$M$4))," ",$B$4)</f>
        <v>ינואר - יוני 2018</v>
      </c>
      <c r="F78" s="42"/>
      <c r="G78" s="43" t="str">
        <f ca="1">CONCATENATE(INDIRECT(CONCATENATE($C$3,$C$4))," - ",INDIRECT(CONCATENATE($C$3,$S$4))," ",$B$4)</f>
        <v>ינואר - ספטמבר 2018</v>
      </c>
      <c r="H78" s="44"/>
      <c r="I78" s="41" t="str">
        <f ca="1">CONCATENATE(INDIRECT(CONCATENATE($C$3,$C$4))," - ",INDIRECT(CONCATENATE($C$3,$Y$4))," ",$B$4)</f>
        <v>ינואר - דצמבר 2018</v>
      </c>
      <c r="J78" s="42"/>
      <c r="AF78" s="48"/>
    </row>
    <row r="79" spans="2:32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  <c r="AF79" s="48"/>
    </row>
    <row r="80" spans="2:32">
      <c r="B80" s="9" t="s">
        <v>37</v>
      </c>
      <c r="C80" s="18">
        <v>1.1999999999999999E-3</v>
      </c>
      <c r="D80" s="19">
        <v>0.976504169074211</v>
      </c>
      <c r="E80" s="33">
        <v>2.8E-3</v>
      </c>
      <c r="F80" s="34">
        <v>0.96837646395833199</v>
      </c>
      <c r="G80" s="18">
        <v>1.6199999999999999E-2</v>
      </c>
      <c r="H80" s="19">
        <v>0.94768522433425295</v>
      </c>
      <c r="I80" s="33"/>
      <c r="J80" s="34"/>
      <c r="AF80" s="48"/>
    </row>
    <row r="81" spans="1:32">
      <c r="B81" s="12" t="s">
        <v>38</v>
      </c>
      <c r="C81" s="10">
        <v>-8.9999999999999998E-4</v>
      </c>
      <c r="D81" s="11">
        <v>2.34958309257891E-2</v>
      </c>
      <c r="E81" s="29">
        <v>0</v>
      </c>
      <c r="F81" s="30">
        <v>3.1623536041667698E-2</v>
      </c>
      <c r="G81" s="10">
        <v>2E-3</v>
      </c>
      <c r="H81" s="11">
        <v>5.2314775665746702E-2</v>
      </c>
      <c r="I81" s="29"/>
      <c r="J81" s="30"/>
      <c r="AF81" s="48"/>
    </row>
    <row r="82" spans="1:32">
      <c r="B82" s="13" t="s">
        <v>44</v>
      </c>
      <c r="C82" s="14">
        <v>2.9999999999999997E-4</v>
      </c>
      <c r="D82" s="15">
        <v>1</v>
      </c>
      <c r="E82" s="31">
        <v>2.8E-3</v>
      </c>
      <c r="F82" s="32">
        <v>1</v>
      </c>
      <c r="G82" s="14">
        <v>1.8200000000000001E-2</v>
      </c>
      <c r="H82" s="15">
        <v>1</v>
      </c>
      <c r="I82" s="31"/>
      <c r="J82" s="32"/>
      <c r="AF82" s="48"/>
    </row>
    <row r="83" spans="1:32">
      <c r="A83" s="48" t="s">
        <v>48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</row>
    <row r="84" spans="1:32">
      <c r="A84" s="48" t="s">
        <v>49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</row>
    <row r="10009" spans="3:20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  <c r="I10009">
        <v>0</v>
      </c>
      <c r="J10009">
        <v>0</v>
      </c>
      <c r="K10009">
        <v>0</v>
      </c>
      <c r="L10009">
        <v>0</v>
      </c>
      <c r="M10009">
        <v>0</v>
      </c>
      <c r="N10009">
        <v>0</v>
      </c>
      <c r="O10009">
        <v>0</v>
      </c>
      <c r="P10009">
        <v>0</v>
      </c>
      <c r="Q10009">
        <v>0</v>
      </c>
      <c r="R10009">
        <v>0</v>
      </c>
      <c r="S10009">
        <v>0</v>
      </c>
      <c r="T10009">
        <v>0</v>
      </c>
    </row>
    <row r="10010" spans="3:20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  <c r="I10010">
        <v>0</v>
      </c>
      <c r="J10010">
        <v>0</v>
      </c>
      <c r="K10010">
        <v>0</v>
      </c>
      <c r="L10010">
        <v>0</v>
      </c>
      <c r="M10010">
        <v>0</v>
      </c>
      <c r="N10010">
        <v>0</v>
      </c>
      <c r="O10010">
        <v>0</v>
      </c>
      <c r="P10010">
        <v>0</v>
      </c>
      <c r="Q10010">
        <v>0</v>
      </c>
      <c r="R10010">
        <v>0</v>
      </c>
      <c r="S10010">
        <v>0</v>
      </c>
      <c r="T10010">
        <v>0</v>
      </c>
    </row>
    <row r="10049" spans="3:8">
      <c r="C10049">
        <v>0</v>
      </c>
      <c r="D10049">
        <v>0</v>
      </c>
      <c r="E10049">
        <v>0</v>
      </c>
      <c r="F10049">
        <v>0</v>
      </c>
      <c r="G10049">
        <v>0</v>
      </c>
      <c r="H10049">
        <v>0</v>
      </c>
    </row>
    <row r="10050" spans="3:8">
      <c r="C10050">
        <v>0</v>
      </c>
      <c r="D10050">
        <v>0</v>
      </c>
      <c r="E10050">
        <v>0</v>
      </c>
      <c r="F10050">
        <v>0</v>
      </c>
      <c r="G10050">
        <v>0</v>
      </c>
      <c r="H10050">
        <v>0</v>
      </c>
    </row>
  </sheetData>
  <mergeCells count="37">
    <mergeCell ref="AF1:AF82"/>
    <mergeCell ref="A83:AE83"/>
    <mergeCell ref="A84:AE84"/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עומרי וקסברג</cp:lastModifiedBy>
  <cp:lastPrinted>2016-08-07T13:00:52Z</cp:lastPrinted>
  <dcterms:created xsi:type="dcterms:W3CDTF">2016-08-07T08:05:35Z</dcterms:created>
  <dcterms:modified xsi:type="dcterms:W3CDTF">2018-11-15T06:39:55Z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