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דוח רשימת נכסים רבעונית\2023\רבעון 4\שידור לאתר\פנסיה\"/>
    </mc:Choice>
  </mc:AlternateContent>
  <xr:revisionPtr revIDLastSave="0" documentId="13_ncr:1_{7B8747DE-09F1-4745-936B-FF9D1C67C4CB}" xr6:coauthVersionLast="36" xr6:coauthVersionMax="36" xr10:uidLastSave="{00000000-0000-0000-0000-000000000000}"/>
  <bookViews>
    <workbookView xWindow="120" yWindow="120" windowWidth="17040" windowHeight="1056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<sst xmlns="http://schemas.openxmlformats.org/spreadsheetml/2006/main" count="4426" uniqueCount="1503">
  <si>
    <t>תאריך הדיווח:</t>
  </si>
  <si>
    <t>31/12/2023</t>
  </si>
  <si>
    <t>החברה המדווחת:</t>
  </si>
  <si>
    <t>אלטשולר שחם גמל ופנסיה בע"מ</t>
  </si>
  <si>
    <t>שם מסלול/קרן/קופה:</t>
  </si>
  <si>
    <t>כללית - מסלול עד 50</t>
  </si>
  <si>
    <t>מספר מסלול/קרן/קופה:</t>
  </si>
  <si>
    <t>9761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</si>
  <si>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</si>
  <si>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</si>
  <si>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</si>
  <si>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</si>
  <si>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</si>
  <si>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</si>
  <si>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</si>
  <si>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</si>
  <si>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</si>
  <si>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</si>
  <si>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</si>
  <si>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</si>
  <si>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</si>
  <si>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</si>
  <si>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</si>
  <si>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</si>
  <si>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</si>
  <si>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</si>
  <si>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</si>
  <si>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</si>
  <si>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</si>
  <si>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</si>
  <si>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</si>
  <si>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</si>
  <si>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</si>
  <si>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</si>
  <si>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</si>
  <si>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</si>
  <si>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</si>
  <si>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</si>
  <si>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</si>
  <si>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</si>
  <si>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</si>
  <si>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</si>
  <si>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</si>
  <si>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</si>
  <si>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</si>
  <si>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</si>
  <si>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</si>
  <si>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</si>
  <si>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</si>
  <si>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</si>
  <si>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</si>
  <si>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</si>
  <si>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</si>
  <si>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</si>
  <si>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</si>
  <si>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</si>
  <si>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</si>
  <si>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</si>
  <si>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</si>
  <si>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</si>
  <si>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</si>
  <si>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</si>
  <si>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</si>
  <si>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</si>
  <si>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</si>
  <si>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</si>
  <si>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</si>
  <si>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</si>
  <si>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</si>
  <si>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</si>
  <si>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</si>
  <si>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</si>
  <si>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</si>
  <si>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</si>
  <si>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</si>
  <si>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</si>
  <si>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</si>
  <si>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</si>
  <si>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</si>
  <si>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</si>
  <si>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</si>
  <si>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</si>
  <si>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</si>
  <si>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5.20.151,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</si>
  <si>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</si>
  <si>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</si>
  <si>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</si>
  <si>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</si>
  <si>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</si>
  <si>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</si>
  <si>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</si>
  <si>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</si>
  <si>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</si>
  <si>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</si>
  <si>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</si>
  <si>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</si>
  <si>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</si>
  <si>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</si>
  <si>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</si>
  <si>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</si>
  <si>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</si>
  <si>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עו"ש עתידי (בנק לאומי)</t>
  </si>
  <si>
    <t>ilAAA</t>
  </si>
  <si>
    <t>S&amp;P מעלות</t>
  </si>
  <si>
    <t>שקל חדש</t>
  </si>
  <si>
    <t>עוש סל (בנק לאומי)</t>
  </si>
  <si>
    <t>מזומן (בנק לאומי)</t>
  </si>
  <si>
    <t>יתרות מזומנים ועו"ש נקובים במט"ח</t>
  </si>
  <si>
    <t>דולר לאומי (בנק לאומי)</t>
  </si>
  <si>
    <t>שטרלינג לאומי (בנק לאומי)</t>
  </si>
  <si>
    <t>מזומן אירו (בנק לאומי)</t>
  </si>
  <si>
    <t>מזומן דולר אוסטרלי (בנק לאומי)</t>
  </si>
  <si>
    <t>מזומן דולר אמריקאי (בנק לאומי)</t>
  </si>
  <si>
    <t>מזומן דולר הונג קונג (בנק לאומי)</t>
  </si>
  <si>
    <t>מזומן דולר קנדי (בנק לאומי)</t>
  </si>
  <si>
    <t>מזומן זלוטי פולני (בנק לאומי)</t>
  </si>
  <si>
    <t>מזומן יואן סיני (בנק לאומי)</t>
  </si>
  <si>
    <t>מזומן יין יפני (בנק לאומי)</t>
  </si>
  <si>
    <t>מזומן כתר דני (בנק לאומי)</t>
  </si>
  <si>
    <t>מזומן כתר נורבגי (בנק לאומי)</t>
  </si>
  <si>
    <t>מזומן כתר שבדי (בנק לאומי)</t>
  </si>
  <si>
    <t>מזומן לירה שטרלינג (בנק לאומי)</t>
  </si>
  <si>
    <t>מזומן פרנק שווצרי (בנק לאומי)</t>
  </si>
  <si>
    <t>מזומן ראנד דרום אפריקאי (בנק לאומי)</t>
  </si>
  <si>
    <t>מזומן ריאל ברזילאי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</si>
  <si>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</si>
  <si>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</si>
  <si>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</si>
  <si>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</si>
  <si>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</si>
  <si>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בטחונות AL</t>
  </si>
  <si>
    <t>בטחונות פועלים</t>
  </si>
  <si>
    <t>ביטחונות CSA במטבע</t>
  </si>
  <si>
    <t>ביטחונות חוזים עתידי</t>
  </si>
  <si>
    <t>ביטחונות חוזים עתידים</t>
  </si>
  <si>
    <t>בטחונות GS</t>
  </si>
  <si>
    <t>ilA+</t>
  </si>
  <si>
    <t>בטחונות GS - IM</t>
  </si>
  <si>
    <t>בטחונות JP</t>
  </si>
  <si>
    <t>סה"כ בחו"ל:</t>
  </si>
  <si>
    <t>פקדון בלוקר NORTHWIND (בנק לאומי)</t>
  </si>
  <si>
    <t>AAA</t>
  </si>
  <si>
    <t>S&amp;P</t>
  </si>
  <si>
    <t>פקדון בלוקר Northwind Debt 2C (בנק לאומי)</t>
  </si>
  <si>
    <t>פקדון בלוקר Northwind Debt 2D (בנק לאומי)</t>
  </si>
  <si>
    <t>פקדון בלוקר Northwind Healthcare C (בנק לאומי)</t>
  </si>
  <si>
    <t>פקדון בלוקר Northwind Healthcare D (בנק לאומי)</t>
  </si>
  <si>
    <t>פקדון בלוקר פולין (בנק לאומי)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</si>
  <si>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</si>
  <si>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</si>
  <si>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</si>
  <si>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</si>
  <si>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</si>
  <si>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</si>
  <si>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</si>
  <si>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</si>
  <si>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</si>
  <si>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</si>
  <si>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</si>
  <si>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</si>
  <si>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</si>
  <si>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</si>
  <si>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</si>
  <si>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</si>
  <si>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</si>
  <si>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</si>
  <si>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</si>
  <si>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</si>
  <si>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RF</t>
  </si>
  <si>
    <t>2/05/2005</t>
  </si>
  <si>
    <t>ממשלתי צמוד 0527</t>
  </si>
  <si>
    <t>27/07/2017</t>
  </si>
  <si>
    <t>ממשלתי צמוד 1025</t>
  </si>
  <si>
    <t>26/10/2015</t>
  </si>
  <si>
    <t>ממשלתית צמודה 7/2026</t>
  </si>
  <si>
    <t>7/12/2020</t>
  </si>
  <si>
    <t>סה"כ לא צמודות</t>
  </si>
  <si>
    <t>מלווה קצר מועד (מק"מ)</t>
  </si>
  <si>
    <t>מ.ק.מ 214</t>
  </si>
  <si>
    <t>15/02/2023</t>
  </si>
  <si>
    <t>מלווה קצר מועד 114</t>
  </si>
  <si>
    <t>3/01/2023</t>
  </si>
  <si>
    <t>מלווה קצר מועד 524</t>
  </si>
  <si>
    <t>2/05/2023</t>
  </si>
  <si>
    <t>מלווה קצר מועד 614</t>
  </si>
  <si>
    <t>6/06/2023</t>
  </si>
  <si>
    <t>מלווה קצר מועד 714</t>
  </si>
  <si>
    <t>4/07/2023</t>
  </si>
  <si>
    <t>מלווה קצר מועד 814</t>
  </si>
  <si>
    <t>1/08/2023</t>
  </si>
  <si>
    <t>מקמ 314</t>
  </si>
  <si>
    <t>14/03/2023</t>
  </si>
  <si>
    <t>מקמ 414</t>
  </si>
  <si>
    <t>21/09/2023</t>
  </si>
  <si>
    <t>שחר</t>
  </si>
  <si>
    <t>ממשל שקלית %1/52 2.8</t>
  </si>
  <si>
    <t>7/02/2022</t>
  </si>
  <si>
    <t>ממשל שקלית 0330</t>
  </si>
  <si>
    <t>29/04/2021</t>
  </si>
  <si>
    <t>גילון</t>
  </si>
  <si>
    <t>T 4.625% 06/30/2025</t>
  </si>
  <si>
    <t>US91282CHL81</t>
  </si>
  <si>
    <t>אחר</t>
  </si>
  <si>
    <t>Aaa</t>
  </si>
  <si>
    <t>Moodys</t>
  </si>
  <si>
    <t>31/08/2023</t>
  </si>
  <si>
    <t>סה"כ צמודות לדולר</t>
  </si>
  <si>
    <t>סה"כ אג"ח של ממשלת ישראל שהונפקו בחו"ל</t>
  </si>
  <si>
    <t>ISRAEL 1 1/2 01/18/26</t>
  </si>
  <si>
    <t>XS1551294256</t>
  </si>
  <si>
    <t>A1</t>
  </si>
  <si>
    <t>21/11/2023</t>
  </si>
  <si>
    <t>ISRAEL 5 10/30/26</t>
  </si>
  <si>
    <t>XS2711443932</t>
  </si>
  <si>
    <t>5/12/2023</t>
  </si>
  <si>
    <t>סה"כ אג"ח שהנפיקו ממשלות זרות בחו"ל</t>
  </si>
  <si>
    <t>T 1 1/2 02/29/24</t>
  </si>
  <si>
    <t>US91282CEA53</t>
  </si>
  <si>
    <t>22/03/2022</t>
  </si>
  <si>
    <t>T 2.25% 01/31/2024</t>
  </si>
  <si>
    <t>US912828V806</t>
  </si>
  <si>
    <t>27/06/2022</t>
  </si>
  <si>
    <t>T 2.5% 04/30/2024</t>
  </si>
  <si>
    <t>US91282CEK36</t>
  </si>
  <si>
    <t>23/05/2022</t>
  </si>
  <si>
    <t>B 03/07/24</t>
  </si>
  <si>
    <t>US912797GQ49</t>
  </si>
  <si>
    <t>AA+</t>
  </si>
  <si>
    <t>11/12/2023</t>
  </si>
  <si>
    <t>B 05/16/24</t>
  </si>
  <si>
    <t>US912797FH58</t>
  </si>
  <si>
    <t>15/11/2023</t>
  </si>
  <si>
    <t>T BILL 0% 03/28/2024</t>
  </si>
  <si>
    <t>US912797GY72</t>
  </si>
  <si>
    <t>30/10/2023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</si>
  <si>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</si>
  <si>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</si>
  <si>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</si>
  <si>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</si>
  <si>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</si>
  <si>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</si>
  <si>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</si>
  <si>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</si>
  <si>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</si>
  <si>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</si>
  <si>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</si>
  <si>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לאומי אג179</t>
  </si>
  <si>
    <t>בנקים</t>
  </si>
  <si>
    <t>Aaa.il</t>
  </si>
  <si>
    <t>מידרוג</t>
  </si>
  <si>
    <t>8/03/2020</t>
  </si>
  <si>
    <t>לאומי אגח 185</t>
  </si>
  <si>
    <t>21/12/2023</t>
  </si>
  <si>
    <t>לאומי אגח 186</t>
  </si>
  <si>
    <t>מז טפ הנפק 49</t>
  </si>
  <si>
    <t>9/03/2020</t>
  </si>
  <si>
    <t>מזרחי הנ אג45</t>
  </si>
  <si>
    <t>מזרחי הנ אג46</t>
  </si>
  <si>
    <t>30/06/2020</t>
  </si>
  <si>
    <t>מזרחי טפחות הנ אגח 68</t>
  </si>
  <si>
    <t>26/12/2023</t>
  </si>
  <si>
    <t>פועלים 200</t>
  </si>
  <si>
    <t>12/12/2021</t>
  </si>
  <si>
    <t>פועלים אגח 202</t>
  </si>
  <si>
    <t>28/09/2023</t>
  </si>
  <si>
    <t>פועלים אגח 203</t>
  </si>
  <si>
    <t>אנלייט אנר אג ג</t>
  </si>
  <si>
    <t>אנרגיה מתחדשת</t>
  </si>
  <si>
    <t>A2.il</t>
  </si>
  <si>
    <t>18/08/2022</t>
  </si>
  <si>
    <t>שמוס אגח א</t>
  </si>
  <si>
    <t>נדל"ן מניב בחו"ל</t>
  </si>
  <si>
    <t>Aa3.il</t>
  </si>
  <si>
    <t>9/12/2018</t>
  </si>
  <si>
    <t>תמר פטרוליום אג2</t>
  </si>
  <si>
    <t>חיפושי נפט וגז</t>
  </si>
  <si>
    <t>A1.il</t>
  </si>
  <si>
    <t>27/01/2020</t>
  </si>
  <si>
    <t>תמר פטרוליום אגח א</t>
  </si>
  <si>
    <t>19/07/2017</t>
  </si>
  <si>
    <t>סה"כ צמודות למדד אחר</t>
  </si>
  <si>
    <t>TEVA 4.1 10/01/46</t>
  </si>
  <si>
    <t>US88167AAF84</t>
  </si>
  <si>
    <t>בלומברג</t>
  </si>
  <si>
    <t>Pharmaceuticals &amp; Biotechnology</t>
  </si>
  <si>
    <t>BB-</t>
  </si>
  <si>
    <t>6/11/2017</t>
  </si>
  <si>
    <t>BLAGSO 3 5/8 01/15/26</t>
  </si>
  <si>
    <t>US09261LAC28</t>
  </si>
  <si>
    <t>Diversified Financials</t>
  </si>
  <si>
    <t>Baa3</t>
  </si>
  <si>
    <t>19/07/2021</t>
  </si>
  <si>
    <t>FSK 4.625 15/07/2024</t>
  </si>
  <si>
    <t>US302635AD99</t>
  </si>
  <si>
    <t>9/07/2019</t>
  </si>
  <si>
    <t>Grand City prop 2.5</t>
  </si>
  <si>
    <t>XS1811181566</t>
  </si>
  <si>
    <t>Real Estate</t>
  </si>
  <si>
    <t>BBB-</t>
  </si>
  <si>
    <t>23/04/2018</t>
  </si>
  <si>
    <t>Gycgr 1.5 Perp C</t>
  </si>
  <si>
    <t>XS2271225281</t>
  </si>
  <si>
    <t>4/12/2020</t>
  </si>
  <si>
    <t>ORCINC 7.95 06/13/28</t>
  </si>
  <si>
    <t>US69120VAR24</t>
  </si>
  <si>
    <t>16/07/2023</t>
  </si>
  <si>
    <t>OWLRCK 3.75 07/22/2</t>
  </si>
  <si>
    <t>US69121KAC80</t>
  </si>
  <si>
    <t>15/01/2020</t>
  </si>
  <si>
    <t>Owlrck 4.25 15/01/26</t>
  </si>
  <si>
    <t>US69121KAD63</t>
  </si>
  <si>
    <t>17/07/2020</t>
  </si>
  <si>
    <t>TSLX 3.875 11/01/24</t>
  </si>
  <si>
    <t>US87265KAF93</t>
  </si>
  <si>
    <t>30/01/2020</t>
  </si>
  <si>
    <t>Aesgen 5.5 05/14/27</t>
  </si>
  <si>
    <t>USP3713CAB48</t>
  </si>
  <si>
    <t>Energy</t>
  </si>
  <si>
    <t>Ba1</t>
  </si>
  <si>
    <t>31/10/2019</t>
  </si>
  <si>
    <t>SBRA 5 1/8 0//15/26</t>
  </si>
  <si>
    <t>US14162VAB27</t>
  </si>
  <si>
    <t>23/01/2020</t>
  </si>
  <si>
    <t>SWK 4 15/03/2060 CORP</t>
  </si>
  <si>
    <t>US854502AM31</t>
  </si>
  <si>
    <t>Capital Goods</t>
  </si>
  <si>
    <t>4/02/2020</t>
  </si>
  <si>
    <t>Sabra Health Captl 3.9%</t>
  </si>
  <si>
    <t>US78572XAG60</t>
  </si>
  <si>
    <t>Health Care Equipment &amp; Services</t>
  </si>
  <si>
    <t>26/09/2019</t>
  </si>
  <si>
    <t>PEMEX 4 3/4 02/26/29</t>
  </si>
  <si>
    <t>XS1824424706</t>
  </si>
  <si>
    <t>B1</t>
  </si>
  <si>
    <t>18/12/2018</t>
  </si>
  <si>
    <t>PEMEX 4.5 01/26</t>
  </si>
  <si>
    <t>US71654QBW15</t>
  </si>
  <si>
    <t>29/03/2016</t>
  </si>
  <si>
    <t>PEMEX 5.95 01/28/31</t>
  </si>
  <si>
    <t>US71654QDE98</t>
  </si>
  <si>
    <t>20/02/2020</t>
  </si>
  <si>
    <t>PEMEX 6.84 23/01/30</t>
  </si>
  <si>
    <t>US71654QDC33</t>
  </si>
  <si>
    <t>18/02/2018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</si>
  <si>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</si>
  <si>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</si>
  <si>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</si>
  <si>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</si>
  <si>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</si>
  <si>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</si>
  <si>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</si>
  <si>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</si>
  <si>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</si>
  <si>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</si>
  <si>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</si>
  <si>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</si>
  <si>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חברה לישראל</t>
  </si>
  <si>
    <t>השקעה ואחזקות</t>
  </si>
  <si>
    <t>אנלייט אנרגיה</t>
  </si>
  <si>
    <t>או פי סי אנרגיה</t>
  </si>
  <si>
    <t>אנרגיה</t>
  </si>
  <si>
    <t>אלביט מערכות</t>
  </si>
  <si>
    <t>ביטחוניות</t>
  </si>
  <si>
    <t>אמות</t>
  </si>
  <si>
    <t>נדל"ן מניב בישראל</t>
  </si>
  <si>
    <t>ביג</t>
  </si>
  <si>
    <t>קבוצת עזריאלי</t>
  </si>
  <si>
    <t>אנרגיקס</t>
  </si>
  <si>
    <t>סה"כ תל אביב 90</t>
  </si>
  <si>
    <t>כלל ביטוח</t>
  </si>
  <si>
    <t>מנורה</t>
  </si>
  <si>
    <t>דלק רכב</t>
  </si>
  <si>
    <t>מסחר</t>
  </si>
  <si>
    <t>סקופ</t>
  </si>
  <si>
    <t>דניה סיבוס</t>
  </si>
  <si>
    <t>בנייה</t>
  </si>
  <si>
    <t>אינרום</t>
  </si>
  <si>
    <t>מתכת ומוצרי בניה</t>
  </si>
  <si>
    <t>טלסיס</t>
  </si>
  <si>
    <t>אלקטרוניקה ואופטיקה</t>
  </si>
  <si>
    <t>אלקו החזקות</t>
  </si>
  <si>
    <t>לפידות</t>
  </si>
  <si>
    <t>מספנות ישראל</t>
  </si>
  <si>
    <t>קנון</t>
  </si>
  <si>
    <t>ישראכרט</t>
  </si>
  <si>
    <t>שירותים פיננסיים</t>
  </si>
  <si>
    <t>חילן טק</t>
  </si>
  <si>
    <t>שירותי מידע</t>
  </si>
  <si>
    <t>אלוני חץ</t>
  </si>
  <si>
    <t>וילאר</t>
  </si>
  <si>
    <t>ישרס</t>
  </si>
  <si>
    <t>ריט1</t>
  </si>
  <si>
    <t>נופר אנרג'י</t>
  </si>
  <si>
    <t>מימון ישיר</t>
  </si>
  <si>
    <t>אשראי חוץ בנקאי</t>
  </si>
  <si>
    <t>פוקס</t>
  </si>
  <si>
    <t>רשתות שיווק</t>
  </si>
  <si>
    <t>רמי לוי</t>
  </si>
  <si>
    <t>שופרסל</t>
  </si>
  <si>
    <t>סה"כ מניות היתר</t>
  </si>
  <si>
    <t>בכורי שדה</t>
  </si>
  <si>
    <t>ברימאג</t>
  </si>
  <si>
    <t>ויליפוד</t>
  </si>
  <si>
    <t>הולמס פלייס</t>
  </si>
  <si>
    <t>שירותים</t>
  </si>
  <si>
    <t>יעקובי קבוצה</t>
  </si>
  <si>
    <t>רותם שני</t>
  </si>
  <si>
    <t>כלל תעשיות ומשקאות בע"מ</t>
  </si>
  <si>
    <t>מזון</t>
  </si>
  <si>
    <t>מהדרין</t>
  </si>
  <si>
    <t>רב בריח</t>
  </si>
  <si>
    <t>טכנ גילוי אש גז</t>
  </si>
  <si>
    <t>סונוביה</t>
  </si>
  <si>
    <t>גולן פלסטיק</t>
  </si>
  <si>
    <t>סנו 1</t>
  </si>
  <si>
    <t>פלרם</t>
  </si>
  <si>
    <t>שניב</t>
  </si>
  <si>
    <t>עץ, נייר ודפוס</t>
  </si>
  <si>
    <t>קיסטון ריט</t>
  </si>
  <si>
    <t>איביאי בית השקעות</t>
  </si>
  <si>
    <t>לידר שוקי הון</t>
  </si>
  <si>
    <t>פוםוום</t>
  </si>
  <si>
    <t>תוכנה ואינטרנט</t>
  </si>
  <si>
    <t>רייזור</t>
  </si>
  <si>
    <t>פלנטארק</t>
  </si>
  <si>
    <t>ביוטכנולוגיה</t>
  </si>
  <si>
    <t>קדסט</t>
  </si>
  <si>
    <t>ISI</t>
  </si>
  <si>
    <t>הום ביוגז</t>
  </si>
  <si>
    <t>קלינטק</t>
  </si>
  <si>
    <t>בית הזהב</t>
  </si>
  <si>
    <t>דורסל החז</t>
  </si>
  <si>
    <t>לוינשטין נכסים</t>
  </si>
  <si>
    <t>הייקון מערכות</t>
  </si>
  <si>
    <t>רובוטיקה ותלת מימד</t>
  </si>
  <si>
    <t>סבוריט</t>
  </si>
  <si>
    <t>פודטק</t>
  </si>
  <si>
    <t>יעקב פיננסים</t>
  </si>
  <si>
    <t>נאוי</t>
  </si>
  <si>
    <t>פננטפארק</t>
  </si>
  <si>
    <t>דלתא מותגים</t>
  </si>
  <si>
    <t>סה"כ אופציות Call 001</t>
  </si>
  <si>
    <t>ENLIGHT RENEWABL</t>
  </si>
  <si>
    <t>IL0007200111</t>
  </si>
  <si>
    <t>NASDAQ</t>
  </si>
  <si>
    <t>TBLA US</t>
  </si>
  <si>
    <t>IL0011754137</t>
  </si>
  <si>
    <t>Media</t>
  </si>
  <si>
    <t>TOTAL SA FP PA</t>
  </si>
  <si>
    <t>FR0000120271</t>
  </si>
  <si>
    <t>EURONEXT</t>
  </si>
  <si>
    <t>NUTRIEN LTD</t>
  </si>
  <si>
    <t>CA67077M1086</t>
  </si>
  <si>
    <t>NYSE</t>
  </si>
  <si>
    <t>Materials</t>
  </si>
  <si>
    <t>DEERE &amp; CO</t>
  </si>
  <si>
    <t>US2441991054</t>
  </si>
  <si>
    <t>KOMATSU LTD</t>
  </si>
  <si>
    <t>JP3304200003</t>
  </si>
  <si>
    <t>TSE</t>
  </si>
  <si>
    <t>KUBOTA CORP</t>
  </si>
  <si>
    <t>JP3266400005</t>
  </si>
  <si>
    <t>A.P MOELLER MAERSK</t>
  </si>
  <si>
    <t>DK0010244508</t>
  </si>
  <si>
    <t>Transportation</t>
  </si>
  <si>
    <t>amazon inc</t>
  </si>
  <si>
    <t>US0231351067</t>
  </si>
  <si>
    <t>Retailing</t>
  </si>
  <si>
    <t>Nestle as</t>
  </si>
  <si>
    <t>CH0038863350</t>
  </si>
  <si>
    <t>SIX</t>
  </si>
  <si>
    <t>Food, Beverage &amp; Tobacco</t>
  </si>
  <si>
    <t>PAN FISH ASA</t>
  </si>
  <si>
    <t>NO0003054108</t>
  </si>
  <si>
    <t>Elxx Pharma INC</t>
  </si>
  <si>
    <t>US29014R2022</t>
  </si>
  <si>
    <t>Takeda Pharmaceutical Co</t>
  </si>
  <si>
    <t>JP3463000004</t>
  </si>
  <si>
    <t>BNP PARIBAS</t>
  </si>
  <si>
    <t>FR0000131104</t>
  </si>
  <si>
    <t>Banks</t>
  </si>
  <si>
    <t>Bank amer corp</t>
  </si>
  <si>
    <t>US0605051046</t>
  </si>
  <si>
    <t>Barclays Plc</t>
  </si>
  <si>
    <t>GB0031348658</t>
  </si>
  <si>
    <t>LSE</t>
  </si>
  <si>
    <t>Credit Agricole SA</t>
  </si>
  <si>
    <t>FR0000045072</t>
  </si>
  <si>
    <t>HIPO US</t>
  </si>
  <si>
    <t>US4335392027</t>
  </si>
  <si>
    <t>Insurance</t>
  </si>
  <si>
    <t>Google inc cl-a</t>
  </si>
  <si>
    <t>US02079K3059</t>
  </si>
  <si>
    <t>Software &amp; Services</t>
  </si>
  <si>
    <t>Microsoft corp</t>
  </si>
  <si>
    <t>US5949181045</t>
  </si>
  <si>
    <t>Apple computer inc</t>
  </si>
  <si>
    <t>US0378331005</t>
  </si>
  <si>
    <t>Technology Hardware &amp; Equipment</t>
  </si>
  <si>
    <t>MOB AU</t>
  </si>
  <si>
    <t>AU000000MOB7</t>
  </si>
  <si>
    <t>ASX</t>
  </si>
  <si>
    <t>5. קרנות סל</t>
  </si>
  <si>
    <t>סה"כ קרנות סל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</si>
  <si>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</si>
  <si>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</si>
  <si>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</si>
  <si>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</si>
  <si>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</si>
  <si>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</si>
  <si>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</si>
  <si>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Energy s.sector spdr</t>
  </si>
  <si>
    <t>US81369Y5069</t>
  </si>
  <si>
    <t>מניות</t>
  </si>
  <si>
    <t>GLOBAL X COPPER</t>
  </si>
  <si>
    <t>US37954Y8306</t>
  </si>
  <si>
    <t>Health care selec xlv</t>
  </si>
  <si>
    <t>US81369Y2090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</si>
  <si>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</si>
  <si>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</si>
  <si>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</si>
  <si>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</si>
  <si>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</si>
  <si>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</si>
  <si>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</si>
  <si>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</si>
  <si>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$INDIA A-AS IO-D</t>
  </si>
  <si>
    <t>IE00BH3N4915</t>
  </si>
  <si>
    <t>NR</t>
  </si>
  <si>
    <t>ARCUS JAPAN-AJPY</t>
  </si>
  <si>
    <t>LU0243544235</t>
  </si>
  <si>
    <t>COMGEST-EUR-EURIA</t>
  </si>
  <si>
    <t>IE00B5WN3467</t>
  </si>
  <si>
    <t>CT JAPAN-IAYEN</t>
  </si>
  <si>
    <t>GB0030810351</t>
  </si>
  <si>
    <t>HBMN SW Equity</t>
  </si>
  <si>
    <t>CH0012627250</t>
  </si>
  <si>
    <t>HEP-FU TR EQ-C</t>
  </si>
  <si>
    <t>IE00BYWKMJ85</t>
  </si>
  <si>
    <t>KOT-IND MID-J</t>
  </si>
  <si>
    <t>LU0675383409</t>
  </si>
  <si>
    <t>LIONTRUST EUROPEAN</t>
  </si>
  <si>
    <t>GB00BKPQVT86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</si>
  <si>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</si>
  <si>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</si>
  <si>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</si>
  <si>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</si>
  <si>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</si>
  <si>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</si>
  <si>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VISF JAP EV-IYENA</t>
  </si>
  <si>
    <t>LU2407273668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</si>
  <si>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</si>
  <si>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</si>
  <si>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</si>
  <si>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</si>
  <si>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</si>
  <si>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ECARX HOLDING-27</t>
  </si>
  <si>
    <t>KYG292011114</t>
  </si>
  <si>
    <t>Automobiles &amp; Components</t>
  </si>
  <si>
    <t>GINKGO BIOWORKS</t>
  </si>
  <si>
    <t>US37611X1182</t>
  </si>
  <si>
    <t>Other</t>
  </si>
  <si>
    <t>LANDCADIA -CW28</t>
  </si>
  <si>
    <t>US51477A1126</t>
  </si>
  <si>
    <t>SLAM COR A -CW27</t>
  </si>
  <si>
    <t>KYG8210L1216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</si>
  <si>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</si>
  <si>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</si>
  <si>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</si>
  <si>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</si>
  <si>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</si>
  <si>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</si>
  <si>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</si>
  <si>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ESH4P 4000</t>
  </si>
  <si>
    <t>ל.ר.</t>
  </si>
  <si>
    <t>9. חוזים עתידיים</t>
  </si>
  <si>
    <t>סה"כ חוזים עתידיים</t>
  </si>
  <si>
    <t>סה"כ ישראל:</t>
  </si>
  <si>
    <t>סה"כ חו"ל:</t>
  </si>
  <si>
    <t>C H4 Comdty</t>
  </si>
  <si>
    <t>C K4 Comdty</t>
  </si>
  <si>
    <t>C N4 Comdty</t>
  </si>
  <si>
    <t>C U4 Comdty</t>
  </si>
  <si>
    <t>C Z4 Comdty</t>
  </si>
  <si>
    <t>ESH4</t>
  </si>
  <si>
    <t>ESH4 INDEX</t>
  </si>
  <si>
    <t>KCH4 Comdty</t>
  </si>
  <si>
    <t>KCK4 Comdty</t>
  </si>
  <si>
    <t>KCU4 Comdty</t>
  </si>
  <si>
    <t>KCZ4 Comdty</t>
  </si>
  <si>
    <t>NQH4</t>
  </si>
  <si>
    <t>NQH4 INDEX</t>
  </si>
  <si>
    <t>S H4 Comdty</t>
  </si>
  <si>
    <t>S X4 Comdty</t>
  </si>
  <si>
    <t>UXYH4 Comdty</t>
  </si>
  <si>
    <t>W H4 Comdty</t>
  </si>
  <si>
    <t>W K4 Comdty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</si>
  <si>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</si>
  <si>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</si>
  <si>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</si>
  <si>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</si>
  <si>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</si>
  <si>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</si>
  <si>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</si>
  <si>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</si>
  <si>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</si>
  <si>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</si>
  <si>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</si>
  <si>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</si>
  <si>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</si>
  <si>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</si>
  <si>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</si>
  <si>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</si>
  <si>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</si>
  <si>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</si>
  <si>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</si>
  <si>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</si>
  <si>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</si>
  <si>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</si>
  <si>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8</t>
  </si>
  <si>
    <t>20/06/2012</t>
  </si>
  <si>
    <t>נתיבי גז אגח א- רמ</t>
  </si>
  <si>
    <t>Aa1.il</t>
  </si>
  <si>
    <t>15/03/2009</t>
  </si>
  <si>
    <t>סדרה א' של מתם – מרכ</t>
  </si>
  <si>
    <t>נדל"ן מניב</t>
  </si>
  <si>
    <t>Aa2.il</t>
  </si>
  <si>
    <t>16/08/2016</t>
  </si>
  <si>
    <t>אורמת - אג"ח ד' - רמ</t>
  </si>
  <si>
    <t>ilAA-</t>
  </si>
  <si>
    <t>1/07/2020</t>
  </si>
  <si>
    <t>גב-ים נגב אגח א רמ</t>
  </si>
  <si>
    <t>30/07/2018</t>
  </si>
  <si>
    <t>אליהו הנפקות בע"מ</t>
  </si>
  <si>
    <t>18/03/2021</t>
  </si>
  <si>
    <t>ביטוח ישיר אגח יא</t>
  </si>
  <si>
    <t>השקעות ואחזקות</t>
  </si>
  <si>
    <t>ilA</t>
  </si>
  <si>
    <t>21/07/2016</t>
  </si>
  <si>
    <t>סה"כ אג"ח קונצרני של חברות ישראליות</t>
  </si>
  <si>
    <t>Israel Electric 4.1 14/1/2032</t>
  </si>
  <si>
    <t>XS0139780265</t>
  </si>
  <si>
    <t>Utilities</t>
  </si>
  <si>
    <t>BBB+</t>
  </si>
  <si>
    <t>24/09/2020</t>
  </si>
  <si>
    <t>Israel electric 4%</t>
  </si>
  <si>
    <t>XS0085848421</t>
  </si>
  <si>
    <t>4/08/2015</t>
  </si>
  <si>
    <t>סה"כ אג"ח קונצרני של חברות זרות</t>
  </si>
  <si>
    <t>פולין ייזום 2</t>
  </si>
  <si>
    <t>בינוי</t>
  </si>
  <si>
    <t>פולין ייזום 2 נוסף</t>
  </si>
  <si>
    <t>Datos Health</t>
  </si>
  <si>
    <t>HyperGuest</t>
  </si>
  <si>
    <t>Lightricks - D</t>
  </si>
  <si>
    <t>Solo Gelato</t>
  </si>
  <si>
    <t>נארה מדיקל סנטר בע"מ</t>
  </si>
  <si>
    <t>Pixellot</t>
  </si>
  <si>
    <t>השקעות בהי- טק</t>
  </si>
  <si>
    <t>SMART SHOTER</t>
  </si>
  <si>
    <t>Upstream Bio</t>
  </si>
  <si>
    <t>Caerphilly (JV 3nd deal)</t>
  </si>
  <si>
    <t>FL  Randy B.V</t>
  </si>
  <si>
    <t>Hema Amsterdam MMZ</t>
  </si>
  <si>
    <t>Leopard &amp; Newmarket (JV 2nd deal)-JV SIG</t>
  </si>
  <si>
    <t>Motherwell</t>
  </si>
  <si>
    <t>Project Home Hema Retail</t>
  </si>
  <si>
    <t>CommonGround / TrueMeeting</t>
  </si>
  <si>
    <t>Spiral</t>
  </si>
  <si>
    <t>Energy Vision</t>
  </si>
  <si>
    <t>5. קרנות השקעה</t>
  </si>
  <si>
    <t>סה"כ קרנות השקעה</t>
  </si>
  <si>
    <t>סה"כ קרנות השקעה בישראל:</t>
  </si>
  <si>
    <t>סה"כ קרנות הון סיכון</t>
  </si>
  <si>
    <t>10D 2</t>
  </si>
  <si>
    <t>1/03/2022</t>
  </si>
  <si>
    <t>AP PARTNERS 2</t>
  </si>
  <si>
    <t>1/06/2023</t>
  </si>
  <si>
    <t>AP Partners</t>
  </si>
  <si>
    <t>30/04/2018</t>
  </si>
  <si>
    <t>Copia</t>
  </si>
  <si>
    <t>22/05/2018</t>
  </si>
  <si>
    <t>Entree ECV IL OPP 1</t>
  </si>
  <si>
    <t>29/11/2020</t>
  </si>
  <si>
    <t>Glilot 1 co-investment</t>
  </si>
  <si>
    <t>13/04/2016</t>
  </si>
  <si>
    <t>Glilot 2</t>
  </si>
  <si>
    <t>13/04/2015</t>
  </si>
  <si>
    <t>Glilot 3</t>
  </si>
  <si>
    <t>14/01/2019</t>
  </si>
  <si>
    <t>Glilot 4</t>
  </si>
  <si>
    <t>25/01/2022</t>
  </si>
  <si>
    <t>Hyperwise</t>
  </si>
  <si>
    <t>8/10/2020</t>
  </si>
  <si>
    <t>ISF 2</t>
  </si>
  <si>
    <t>25/02/2016</t>
  </si>
  <si>
    <t>Magma 4</t>
  </si>
  <si>
    <t>12/01/2015</t>
  </si>
  <si>
    <t>Peregrine 4</t>
  </si>
  <si>
    <t>22/07/2019</t>
  </si>
  <si>
    <t>Peregrine Growth</t>
  </si>
  <si>
    <t>16/12/2020</t>
  </si>
  <si>
    <t>Pontifax 4</t>
  </si>
  <si>
    <t>14/10/2015</t>
  </si>
  <si>
    <t>Pontifax 5</t>
  </si>
  <si>
    <t>22/03/2018</t>
  </si>
  <si>
    <t>Pontifax 6</t>
  </si>
  <si>
    <t>11/10/2020</t>
  </si>
  <si>
    <t>SOMV</t>
  </si>
  <si>
    <t>25/05/2016</t>
  </si>
  <si>
    <t>SOMV 3</t>
  </si>
  <si>
    <t>1/11/2021</t>
  </si>
  <si>
    <t>SOMV Elastic</t>
  </si>
  <si>
    <t>30/09/2021</t>
  </si>
  <si>
    <t>SOMV Momentum</t>
  </si>
  <si>
    <t>Stage One 2 HAVANAN</t>
  </si>
  <si>
    <t>20/11/2018</t>
  </si>
  <si>
    <t>StageOne 2</t>
  </si>
  <si>
    <t>25/06/2015</t>
  </si>
  <si>
    <t>StageOne 3</t>
  </si>
  <si>
    <t>16/01/2018</t>
  </si>
  <si>
    <t>StageOne 4</t>
  </si>
  <si>
    <t>21/03/2022</t>
  </si>
  <si>
    <t>Stardom Media Ventures</t>
  </si>
  <si>
    <t>6/10/2021</t>
  </si>
  <si>
    <t>TPY 2</t>
  </si>
  <si>
    <t>3/10/2018</t>
  </si>
  <si>
    <t>Zeev Opportunity 1</t>
  </si>
  <si>
    <t>27/05/2021</t>
  </si>
  <si>
    <t>סה"כ קרנות גידור</t>
  </si>
  <si>
    <t>Blue Swan 1 (*)</t>
  </si>
  <si>
    <t>28/03/2019</t>
  </si>
  <si>
    <t>Brosh Capital - New</t>
  </si>
  <si>
    <t>26/09/2023</t>
  </si>
  <si>
    <t>Var Equity</t>
  </si>
  <si>
    <t>28/05/2019</t>
  </si>
  <si>
    <t>Var Optimum</t>
  </si>
  <si>
    <t>סה"כ קרנות נדל"ן</t>
  </si>
  <si>
    <t>Marathon</t>
  </si>
  <si>
    <t>5/09/2021</t>
  </si>
  <si>
    <t>ריאליטי 2</t>
  </si>
  <si>
    <t>14/03/2012</t>
  </si>
  <si>
    <t>ריאליטי 3</t>
  </si>
  <si>
    <t>30/06/2015</t>
  </si>
  <si>
    <t>ריאליטי מימון</t>
  </si>
  <si>
    <t>31/03/2022</t>
  </si>
  <si>
    <t>סה"כ קרנות השקעה אחרות</t>
  </si>
  <si>
    <t>Fortissimo 5</t>
  </si>
  <si>
    <t>23/04/2020</t>
  </si>
  <si>
    <t>Fortissimo 6</t>
  </si>
  <si>
    <t>24/10/2023</t>
  </si>
  <si>
    <t>IIF 2</t>
  </si>
  <si>
    <t>6/09/2011</t>
  </si>
  <si>
    <t>KEDMA 3</t>
  </si>
  <si>
    <t>18/04/2019</t>
  </si>
  <si>
    <t>Kedma Capital 2</t>
  </si>
  <si>
    <t>27/05/2015</t>
  </si>
  <si>
    <t>Klirmark 3</t>
  </si>
  <si>
    <t>5/11/2019</t>
  </si>
  <si>
    <t>Klirmark Opportunity Fund IV</t>
  </si>
  <si>
    <t>28/05/2023</t>
  </si>
  <si>
    <t>Pontifax Medison</t>
  </si>
  <si>
    <t>2/05/2019</t>
  </si>
  <si>
    <t>יסודות א' אנקס 1</t>
  </si>
  <si>
    <t>9/11/2016</t>
  </si>
  <si>
    <t>יסודות ב'</t>
  </si>
  <si>
    <t>25/01/2018</t>
  </si>
  <si>
    <t>יסודות ג'</t>
  </si>
  <si>
    <t>3/12/2019</t>
  </si>
  <si>
    <t>נוי 1</t>
  </si>
  <si>
    <t>18/05/2011</t>
  </si>
  <si>
    <t>נוי 3</t>
  </si>
  <si>
    <t>8/08/2018</t>
  </si>
  <si>
    <t>נוי 4</t>
  </si>
  <si>
    <t>18/05/2021</t>
  </si>
  <si>
    <t>נוי חוצה לישראל חדש</t>
  </si>
  <si>
    <t>17/01/2023</t>
  </si>
  <si>
    <t>נוי כוכב הירדן</t>
  </si>
  <si>
    <t>30/11/2017</t>
  </si>
  <si>
    <t>נוי נגב אנרגיה</t>
  </si>
  <si>
    <t>4/08/2016</t>
  </si>
  <si>
    <t>נוי פש"ה 1</t>
  </si>
  <si>
    <t>נוי פש"ה 2</t>
  </si>
  <si>
    <t>2/07/2015</t>
  </si>
  <si>
    <t>קוגיטו 2</t>
  </si>
  <si>
    <t>6/02/2022</t>
  </si>
  <si>
    <t>קוגיטו אס.אמ.אי</t>
  </si>
  <si>
    <t>18/07/2016</t>
  </si>
  <si>
    <t>קוגיטו בי.אמ.אי משלימה</t>
  </si>
  <si>
    <t>3/09/2017</t>
  </si>
  <si>
    <t>קרדיטו</t>
  </si>
  <si>
    <t>19/03/2020</t>
  </si>
  <si>
    <t>סה"כ קרנות השקעה בחו"ל:</t>
  </si>
  <si>
    <t>Accolade Partners 8</t>
  </si>
  <si>
    <t>27/01/2021</t>
  </si>
  <si>
    <t>Accolade Partners 8-F Feeder (Kleiner Pe</t>
  </si>
  <si>
    <t>13/01/2022</t>
  </si>
  <si>
    <t>Accolade Partners Blockchain 1 Feeder</t>
  </si>
  <si>
    <t>12/04/2021</t>
  </si>
  <si>
    <t>Accolade Partners Blockchain 2 Feeder</t>
  </si>
  <si>
    <t>16/11/2021</t>
  </si>
  <si>
    <t>Accolade Partners Blockchain 2 Selec Fe</t>
  </si>
  <si>
    <t>Axiom Asia 6-A</t>
  </si>
  <si>
    <t>5/01/2021</t>
  </si>
  <si>
    <t>Gatewood 1</t>
  </si>
  <si>
    <t>13/10/2016</t>
  </si>
  <si>
    <t>Gatewood 2</t>
  </si>
  <si>
    <t>NFX  3</t>
  </si>
  <si>
    <t>2/09/2021</t>
  </si>
  <si>
    <t>US BIO FUND 1</t>
  </si>
  <si>
    <t>27/01/2022</t>
  </si>
  <si>
    <t>US growth fund 1</t>
  </si>
  <si>
    <t>Zeev IX</t>
  </si>
  <si>
    <t>3/10/2022</t>
  </si>
  <si>
    <t>Zeev ventures 7</t>
  </si>
  <si>
    <t>26/05/2021</t>
  </si>
  <si>
    <t>Zeev ventures 8</t>
  </si>
  <si>
    <t>14/09/2021</t>
  </si>
  <si>
    <t>Aurum</t>
  </si>
  <si>
    <t>27/07/2016</t>
  </si>
  <si>
    <t>BK Opportunity 5</t>
  </si>
  <si>
    <t>18/07/2018</t>
  </si>
  <si>
    <t>BK Opportunity 6</t>
  </si>
  <si>
    <t>16/05/2019</t>
  </si>
  <si>
    <t>BK opportunity 4</t>
  </si>
  <si>
    <t>24/04/2017</t>
  </si>
  <si>
    <t>IO</t>
  </si>
  <si>
    <t>30/03/2021</t>
  </si>
  <si>
    <t>Aurec Capital פולין</t>
  </si>
  <si>
    <t>10/01/2020</t>
  </si>
  <si>
    <t>Forma 1</t>
  </si>
  <si>
    <t>14/06/2017</t>
  </si>
  <si>
    <t>Forma 2</t>
  </si>
  <si>
    <t>8/07/2021</t>
  </si>
  <si>
    <t>Forma Holland 5</t>
  </si>
  <si>
    <t>10/07/2019</t>
  </si>
  <si>
    <t>LCN EU 3</t>
  </si>
  <si>
    <t>6/05/2020</t>
  </si>
  <si>
    <t>LCN European Fund 4</t>
  </si>
  <si>
    <t>18/01/2023</t>
  </si>
  <si>
    <t>LCN NA 3 QFPF</t>
  </si>
  <si>
    <t>2/12/2020</t>
  </si>
  <si>
    <t>LCN UK QFPF 2</t>
  </si>
  <si>
    <t>30/05/2022</t>
  </si>
  <si>
    <t>MBP 1 QFPF</t>
  </si>
  <si>
    <t>6/03/2018</t>
  </si>
  <si>
    <t>Meridia 4</t>
  </si>
  <si>
    <t>14/05/2019</t>
  </si>
  <si>
    <t>Metro</t>
  </si>
  <si>
    <t>22/11/2021</t>
  </si>
  <si>
    <t>Mideal 1</t>
  </si>
  <si>
    <t>16/02/2017</t>
  </si>
  <si>
    <t>Mideal 2</t>
  </si>
  <si>
    <t>14/01/2021</t>
  </si>
  <si>
    <t>Netz 2 QFPF</t>
  </si>
  <si>
    <t>16/03/2020</t>
  </si>
  <si>
    <t>Northwind Debt 1</t>
  </si>
  <si>
    <t>27/07/2020</t>
  </si>
  <si>
    <t>Northwind Debt Fund 2 FEEDER C LP</t>
  </si>
  <si>
    <t>13/06/2022</t>
  </si>
  <si>
    <t>Northwind Debt Fund 2 FEEDER D LP</t>
  </si>
  <si>
    <t>Signal Real Estate 1</t>
  </si>
  <si>
    <t>9/08/2017</t>
  </si>
  <si>
    <t>עורק ניו יורק</t>
  </si>
  <si>
    <t>29/06/2022</t>
  </si>
  <si>
    <t>Accolade Partners 8-C Feeder (Anthos 5)</t>
  </si>
  <si>
    <t>28/06/2021</t>
  </si>
  <si>
    <t>AnaCap 3</t>
  </si>
  <si>
    <t>11/07/2016</t>
  </si>
  <si>
    <t>Anacap 4</t>
  </si>
  <si>
    <t>11/12/2019</t>
  </si>
  <si>
    <t>Ares 4</t>
  </si>
  <si>
    <t>19/03/2015</t>
  </si>
  <si>
    <t>BK Opportunities 7</t>
  </si>
  <si>
    <t>CITIC Capital China Partners 4</t>
  </si>
  <si>
    <t>21/02/2019</t>
  </si>
  <si>
    <t>Clarion II</t>
  </si>
  <si>
    <t>10/02/2022</t>
  </si>
  <si>
    <t>Francisco Partners VII</t>
  </si>
  <si>
    <t>7/11/2023</t>
  </si>
  <si>
    <t>Glendower SOF 4</t>
  </si>
  <si>
    <t>13/12/2018</t>
  </si>
  <si>
    <t>ICG Asia 3</t>
  </si>
  <si>
    <t>11/01/2016</t>
  </si>
  <si>
    <t>ICG NA Private Debt 2</t>
  </si>
  <si>
    <t>ICG Secondaries 2</t>
  </si>
  <si>
    <t>7/06/2017</t>
  </si>
  <si>
    <t>ICG Strategic Equity 3</t>
  </si>
  <si>
    <t>3/06/2019</t>
  </si>
  <si>
    <t>Investcorp Special Opportunities Italian</t>
  </si>
  <si>
    <t>30/10/2017</t>
  </si>
  <si>
    <t>Italian NPL Opportunities 2</t>
  </si>
  <si>
    <t>23/10/2019</t>
  </si>
  <si>
    <t>KI</t>
  </si>
  <si>
    <t>3/12/2018</t>
  </si>
  <si>
    <t>KPS 5</t>
  </si>
  <si>
    <t>9/07/2020</t>
  </si>
  <si>
    <t>Klirmark 2</t>
  </si>
  <si>
    <t>1/02/2015</t>
  </si>
  <si>
    <t>Kotani</t>
  </si>
  <si>
    <t>20/08/2019</t>
  </si>
  <si>
    <t>Kreos 5</t>
  </si>
  <si>
    <t>4/01/2016</t>
  </si>
  <si>
    <t>NORTHWIND HEALTHCARE 1 FEEDER C LP</t>
  </si>
  <si>
    <t>27/04/2022</t>
  </si>
  <si>
    <t>NORTHWIND HEALTHCARE 1 FEEDER D LP</t>
  </si>
  <si>
    <t>OEP 7 Infobip</t>
  </si>
  <si>
    <t>14/10/2020</t>
  </si>
  <si>
    <t>One Equity Partners 8 - A</t>
  </si>
  <si>
    <t>SVP 5</t>
  </si>
  <si>
    <t>17/06/2021</t>
  </si>
  <si>
    <t>Signal Alpha 2</t>
  </si>
  <si>
    <t>12/09/2019</t>
  </si>
  <si>
    <t>Terramont</t>
  </si>
  <si>
    <t>Thoma Bravo Discover IV</t>
  </si>
  <si>
    <t>18/05/2022</t>
  </si>
  <si>
    <t>Thoma Bravo Explore II</t>
  </si>
  <si>
    <t>Triton Debt Opportunities  2</t>
  </si>
  <si>
    <t>22/10/2019</t>
  </si>
  <si>
    <t>נוי פסולת 2</t>
  </si>
  <si>
    <t>13/01/2016</t>
  </si>
  <si>
    <t>6. כתבי אופציה</t>
  </si>
  <si>
    <t>סה"כ כתבי אופציה בישראל:</t>
  </si>
  <si>
    <t>Solo Gelato 2</t>
  </si>
  <si>
    <t>29/06/2023</t>
  </si>
  <si>
    <t>Solo Gelato Ltd אופציה</t>
  </si>
  <si>
    <t>15/06/2021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</si>
  <si>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</si>
  <si>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</si>
  <si>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</si>
  <si>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</si>
  <si>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</si>
  <si>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</si>
  <si>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</si>
  <si>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</si>
  <si>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CHF\ILS 4.2495 20240320</t>
  </si>
  <si>
    <t>CHF\ILS 4.2502 20240320</t>
  </si>
  <si>
    <t>7/12/2023</t>
  </si>
  <si>
    <t>CHF\ILS 4.2805 20240320</t>
  </si>
  <si>
    <t>16/11/2023</t>
  </si>
  <si>
    <t>EUR\ILS 3.9852 20240131</t>
  </si>
  <si>
    <t>EUR\ILS 4.0042 20240131</t>
  </si>
  <si>
    <t>EUR\ILS 4.0298 20240131</t>
  </si>
  <si>
    <t>EUR\ILS 4.0457 20240131</t>
  </si>
  <si>
    <t>30/11/2023</t>
  </si>
  <si>
    <t>EUR\ILS 4.1068 20240131</t>
  </si>
  <si>
    <t>8/11/2023</t>
  </si>
  <si>
    <t>EUR\ILS 4.1280 20240124</t>
  </si>
  <si>
    <t>13/11/2023</t>
  </si>
  <si>
    <t>EUR\ILS 4.26955 20240131</t>
  </si>
  <si>
    <t>31/10/2023</t>
  </si>
  <si>
    <t>EUR\ILS 4.2860 20240222</t>
  </si>
  <si>
    <t>25/10/2023</t>
  </si>
  <si>
    <t>F_EURILS 40470 150124</t>
  </si>
  <si>
    <t>2/10/2023</t>
  </si>
  <si>
    <t>F_EURILS 41100 290224</t>
  </si>
  <si>
    <t>14/11/2023</t>
  </si>
  <si>
    <t>F_EURILS40009 310124</t>
  </si>
  <si>
    <t>6/12/2023</t>
  </si>
  <si>
    <t>F_EURILS40197 310124</t>
  </si>
  <si>
    <t>28/12/2023</t>
  </si>
  <si>
    <t>F_EURILS40206 120124</t>
  </si>
  <si>
    <t>F_EURILS40470 120124</t>
  </si>
  <si>
    <t>F_EURILS40610 070324</t>
  </si>
  <si>
    <t>F_EURILS41729 080224</t>
  </si>
  <si>
    <t>10/10/2023</t>
  </si>
  <si>
    <t>F_EURILS41730 080224</t>
  </si>
  <si>
    <t>F_EURILS42703 240124</t>
  </si>
  <si>
    <t>F_GBPILS46200 240124</t>
  </si>
  <si>
    <t>F_GBPILS47380 240124</t>
  </si>
  <si>
    <t>14/09/2023</t>
  </si>
  <si>
    <t>F_ILSEUR41230 240124</t>
  </si>
  <si>
    <t>F_ILSUSD 36476 260124</t>
  </si>
  <si>
    <t>19/12/2023</t>
  </si>
  <si>
    <t>F_ILSUSD 37540 160224</t>
  </si>
  <si>
    <t>F_ILSUSD 39270 300124</t>
  </si>
  <si>
    <t>12/10/2023</t>
  </si>
  <si>
    <t>F_ILSUSD36215 260124</t>
  </si>
  <si>
    <t>27/12/2023</t>
  </si>
  <si>
    <t>F_ILSUSD36653 160224</t>
  </si>
  <si>
    <t>29/11/2023</t>
  </si>
  <si>
    <t>F_ILSUSD38470 260124</t>
  </si>
  <si>
    <t>F_NOKILS03424 260224</t>
  </si>
  <si>
    <t>F_NOKILS03620 260224</t>
  </si>
  <si>
    <t>26/10/2023</t>
  </si>
  <si>
    <t>F_PLNILS09098 180124</t>
  </si>
  <si>
    <t>14/08/2023</t>
  </si>
  <si>
    <t>F_USDILS 36830 100124</t>
  </si>
  <si>
    <t>3/07/2023</t>
  </si>
  <si>
    <t>F_USDILS 37715 040324</t>
  </si>
  <si>
    <t>5/09/2023</t>
  </si>
  <si>
    <t>F_USDILS 38120 270324</t>
  </si>
  <si>
    <t>3/10/2023</t>
  </si>
  <si>
    <t>F_USDILS 38295 110324</t>
  </si>
  <si>
    <t>F_USDILS36353 160124</t>
  </si>
  <si>
    <t>12/07/2023</t>
  </si>
  <si>
    <t>F_USDILS36596 080124</t>
  </si>
  <si>
    <t>31/07/2023</t>
  </si>
  <si>
    <t>F_USDILS36680 220124</t>
  </si>
  <si>
    <t>8/08/2023</t>
  </si>
  <si>
    <t>F_USDILS37190 180124</t>
  </si>
  <si>
    <t>27/11/2023</t>
  </si>
  <si>
    <t>F_USDILS37800 180124</t>
  </si>
  <si>
    <t>F_USDILS37954 290124</t>
  </si>
  <si>
    <t>F_USDILS38295 020224</t>
  </si>
  <si>
    <t>5/10/2023</t>
  </si>
  <si>
    <t>F_USDILS38330 020224</t>
  </si>
  <si>
    <t>F_USDILS39600 250124</t>
  </si>
  <si>
    <t>16/10/2023</t>
  </si>
  <si>
    <t>F_USDILS40180 180324</t>
  </si>
  <si>
    <t>18/03/2023</t>
  </si>
  <si>
    <t>POALIM CHF\ILS 4.3100 20240118</t>
  </si>
  <si>
    <t>POALIM EUR\ILS 4.2940 20240124</t>
  </si>
  <si>
    <t>POALIM USD\ILS 3.64755 20240126</t>
  </si>
  <si>
    <t>POALIM USD\ILS 3.6483 20240118</t>
  </si>
  <si>
    <t>POALIM USD\ILS 3.6681 20240118</t>
  </si>
  <si>
    <t>14/12/2023</t>
  </si>
  <si>
    <t>POALIM USD\ILS 3.7540 20240216</t>
  </si>
  <si>
    <t>POALIM USD\ILS 3.7800 20240118</t>
  </si>
  <si>
    <t>19/09/2023</t>
  </si>
  <si>
    <t>POALIM USD\ILS 3.8520 20240130</t>
  </si>
  <si>
    <t>POALIM USD\ILS 3.9630 20240118</t>
  </si>
  <si>
    <t>2/11/2023</t>
  </si>
  <si>
    <t>POALIM USD\ILS 3.9960 20240220</t>
  </si>
  <si>
    <t>19/10/2023</t>
  </si>
  <si>
    <t>USD\ILS 3.6675 20240205</t>
  </si>
  <si>
    <t>USD\ILS 3.6860 20240301</t>
  </si>
  <si>
    <t>8/12/2023</t>
  </si>
  <si>
    <t>USD\ILS 3.6860 20240314</t>
  </si>
  <si>
    <t>USD\ILS 3.6980 20240118</t>
  </si>
  <si>
    <t>28/11/2023</t>
  </si>
  <si>
    <t>USD\ILS 3.7199 20240215</t>
  </si>
  <si>
    <t>20/11/2023</t>
  </si>
  <si>
    <t>USD\ILS 3.7255 20240118</t>
  </si>
  <si>
    <t>USD\ILS 3.75585 20240220</t>
  </si>
  <si>
    <t>USD\ILS 3.7733 20240205</t>
  </si>
  <si>
    <t>12/09/2023</t>
  </si>
  <si>
    <t>USD\ILS 3.7979 20240215</t>
  </si>
  <si>
    <t>USD\ILS 3.81208 20240314</t>
  </si>
  <si>
    <t>USD\ILS 3.81746 20240212</t>
  </si>
  <si>
    <t>27/09/2023</t>
  </si>
  <si>
    <t>USD\ILS 3.817875 20240215</t>
  </si>
  <si>
    <t>USD\ILS 3.8244 20240216</t>
  </si>
  <si>
    <t>9/11/2023</t>
  </si>
  <si>
    <t>USD\ILS 3.8245 20240215</t>
  </si>
  <si>
    <t>USD\ILS 3.83318 20240212</t>
  </si>
  <si>
    <t>USD\ILS 3.8427 20240212</t>
  </si>
  <si>
    <t>USD\ILS 3.8510 20240126</t>
  </si>
  <si>
    <t>USD\ILS 3.8890 20240205</t>
  </si>
  <si>
    <t>6/11/2023</t>
  </si>
  <si>
    <t>USD\ILS 3.8940 20240126</t>
  </si>
  <si>
    <t>IRS 31/03/24 poalim</t>
  </si>
  <si>
    <t>9/06/2022</t>
  </si>
  <si>
    <t>19/05/2022</t>
  </si>
  <si>
    <t>IRS 31/03/30 CITI</t>
  </si>
  <si>
    <t>4/12/2023</t>
  </si>
  <si>
    <t>IRS 31/03/30 Poalim</t>
  </si>
  <si>
    <t>12/12/2023</t>
  </si>
  <si>
    <t>IRSJPYUSD4100 140132</t>
  </si>
  <si>
    <t>IRXGBPILS4300 100728</t>
  </si>
  <si>
    <t>19/01/2024</t>
  </si>
  <si>
    <t>IRXJPYUSD4000 190628</t>
  </si>
  <si>
    <t>6/08/2015</t>
  </si>
  <si>
    <t>TELBOR 4.641 310330</t>
  </si>
  <si>
    <t>CPI 110529</t>
  </si>
  <si>
    <t>14/05/2023</t>
  </si>
  <si>
    <t>Cpi 10y 18.11.2031 poalim</t>
  </si>
  <si>
    <t>Cpi 10y 30.03.32 poalim</t>
  </si>
  <si>
    <t>Cpi 4y 30.09.28 poalim</t>
  </si>
  <si>
    <t>Cpi 4y 30.10.25 poalim</t>
  </si>
  <si>
    <t>26/08/2021</t>
  </si>
  <si>
    <t>Cpi 5y 7.1.26 poalim</t>
  </si>
  <si>
    <t>FWD CPI 2.39 240332</t>
  </si>
  <si>
    <t>24/03/2022</t>
  </si>
  <si>
    <t>עסקת פרוורד קצר</t>
  </si>
  <si>
    <t>1/01/2014</t>
  </si>
  <si>
    <t>סה"כ חוזים עתידיים בחו"ל:</t>
  </si>
  <si>
    <t>SWAP IXVTR - 30/05/2024 - 4984.18</t>
  </si>
  <si>
    <t>SWAP IXVTR- 30/04/2024 - 4,946.0716</t>
  </si>
  <si>
    <t>SWAP SOLGLOCO - 21/06/2024-141.6478</t>
  </si>
  <si>
    <t>22/06/2023</t>
  </si>
  <si>
    <t>9. מוצרים מובנים</t>
  </si>
  <si>
    <t>ARES 2017-43X AR MT</t>
  </si>
  <si>
    <t>USG3338FAE63</t>
  </si>
  <si>
    <t>אשראי</t>
  </si>
  <si>
    <t>8/06/2021</t>
  </si>
  <si>
    <t>JTWN 2021-17X A</t>
  </si>
  <si>
    <t>USG82323AA73</t>
  </si>
  <si>
    <t>17/11/2021</t>
  </si>
  <si>
    <t>KKR 37X A1A</t>
  </si>
  <si>
    <t>USG5287GAA88</t>
  </si>
  <si>
    <t>23/11/2021</t>
  </si>
  <si>
    <t>OCT46 2020-2X AR MT</t>
  </si>
  <si>
    <t>USG6717TAF78</t>
  </si>
  <si>
    <t>5/08/2021</t>
  </si>
  <si>
    <t>SNDPT 2019-3X AR</t>
  </si>
  <si>
    <t>USG8286NAG54</t>
  </si>
  <si>
    <t>27/10/2021</t>
  </si>
  <si>
    <t>SNDPT 2020-1X AR MT</t>
  </si>
  <si>
    <t>USG82862AH99</t>
  </si>
  <si>
    <t>2/07/2021</t>
  </si>
  <si>
    <t>SNDPT 2021-3XA</t>
  </si>
  <si>
    <t>USG8288PAA15</t>
  </si>
  <si>
    <t>10/08/2021</t>
  </si>
  <si>
    <t>VENTR 2019-37X A1R</t>
  </si>
  <si>
    <t>USG9403FAH67</t>
  </si>
  <si>
    <t>12/08/2021</t>
  </si>
  <si>
    <t>Bamll 2015 200X A</t>
  </si>
  <si>
    <t>USU0602UAA08</t>
  </si>
  <si>
    <t>19/04/2015</t>
  </si>
  <si>
    <t>JTWN 2019-1X A1</t>
  </si>
  <si>
    <t>USG8231JAA37</t>
  </si>
  <si>
    <t>19/02/2019</t>
  </si>
  <si>
    <t>JTWN 2020-15X A MTG</t>
  </si>
  <si>
    <t>USG8231UAA81</t>
  </si>
  <si>
    <t>KKR 28A A MTGE</t>
  </si>
  <si>
    <t>US48253WAA09</t>
  </si>
  <si>
    <t>24/03/2020</t>
  </si>
  <si>
    <t>TAURS 2020-NL1X</t>
  </si>
  <si>
    <t>XS2128006603</t>
  </si>
  <si>
    <t>3/03/2020</t>
  </si>
  <si>
    <t>VENTR 2020-39X A1 MTGE</t>
  </si>
  <si>
    <t>USG9421TAB73</t>
  </si>
  <si>
    <t>31/03/2020</t>
  </si>
  <si>
    <t>Voya 2018 3x A1A</t>
  </si>
  <si>
    <t>US92917KAA25</t>
  </si>
  <si>
    <t>8/11/2018</t>
  </si>
  <si>
    <t>Ares 2019-53X B MTG</t>
  </si>
  <si>
    <t>USG3333XAC68</t>
  </si>
  <si>
    <t>AA</t>
  </si>
  <si>
    <t>3/04/2019</t>
  </si>
  <si>
    <t>BHMS 2018 ATLS-C</t>
  </si>
  <si>
    <t>US05549GAJ04</t>
  </si>
  <si>
    <t>BHMS 2018-ATLS D</t>
  </si>
  <si>
    <t>US05549GAL59</t>
  </si>
  <si>
    <t>Mad 2015-11/144A/D</t>
  </si>
  <si>
    <t>US556227AJ56</t>
  </si>
  <si>
    <t>21/09/2015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</si>
  <si>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</si>
  <si>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</si>
  <si>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</si>
  <si>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</si>
  <si>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</si>
  <si>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</si>
  <si>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</si>
  <si>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לא</t>
  </si>
  <si>
    <t>9/08/2018</t>
  </si>
  <si>
    <t>סה"כ מובטחות בערבות בנקאית</t>
  </si>
  <si>
    <t>כן</t>
  </si>
  <si>
    <t>סה"כ מובטחות בבטחונות אחרים</t>
  </si>
  <si>
    <t>27/02/2019</t>
  </si>
  <si>
    <t>רשויות מקומיות</t>
  </si>
  <si>
    <t>28/06/2018</t>
  </si>
  <si>
    <t>6/06/2019</t>
  </si>
  <si>
    <t>15/09/2019</t>
  </si>
  <si>
    <t>ilAA+</t>
  </si>
  <si>
    <t>20/09/2018</t>
  </si>
  <si>
    <t>7/02/2019</t>
  </si>
  <si>
    <t>25/07/2018</t>
  </si>
  <si>
    <t>ilAA</t>
  </si>
  <si>
    <t>4/09/2018</t>
  </si>
  <si>
    <t>19/02/2018</t>
  </si>
  <si>
    <t>13/06/2018</t>
  </si>
  <si>
    <t>14/03/2018</t>
  </si>
  <si>
    <t>30/03/2022</t>
  </si>
  <si>
    <t>31/01/2022</t>
  </si>
  <si>
    <t>30/05/2023</t>
  </si>
  <si>
    <t>11/05/2023</t>
  </si>
  <si>
    <t>13/06/2023</t>
  </si>
  <si>
    <t>28/08/2023</t>
  </si>
  <si>
    <t>22/06/2022</t>
  </si>
  <si>
    <t>21/09/2022</t>
  </si>
  <si>
    <t>2/11/2022</t>
  </si>
  <si>
    <t>27/12/2022</t>
  </si>
  <si>
    <t>1/02/2023</t>
  </si>
  <si>
    <t>13/03/2023</t>
  </si>
  <si>
    <t>30/03/2023</t>
  </si>
  <si>
    <t>23/07/2023</t>
  </si>
  <si>
    <t>22/08/2022</t>
  </si>
  <si>
    <t>26/10/2021</t>
  </si>
  <si>
    <t>29/12/2021</t>
  </si>
  <si>
    <t>31/05/2021</t>
  </si>
  <si>
    <t>13/12/2021</t>
  </si>
  <si>
    <t>6/05/2015</t>
  </si>
  <si>
    <t>12/11/2017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</si>
  <si>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</si>
  <si>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</si>
  <si>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</si>
  <si>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</si>
  <si>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</si>
  <si>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</si>
  <si>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24/10/2022</t>
  </si>
  <si>
    <t>10/12/2018</t>
  </si>
  <si>
    <t>תקשורת ומדיה</t>
  </si>
  <si>
    <t>3/02/2019</t>
  </si>
  <si>
    <t>1/03/2020</t>
  </si>
  <si>
    <t>2/04/2019</t>
  </si>
  <si>
    <t>סה"כ הלוואות בחו"ל</t>
  </si>
  <si>
    <t>A-</t>
  </si>
  <si>
    <t>23/12/2021</t>
  </si>
  <si>
    <t>28/01/2019</t>
  </si>
  <si>
    <t>5/02/2020</t>
  </si>
  <si>
    <t>6/04/2022</t>
  </si>
  <si>
    <t>28/10/2016</t>
  </si>
  <si>
    <t>CCC</t>
  </si>
  <si>
    <t>23/02/2017</t>
  </si>
  <si>
    <t>Household &amp; Personal Products</t>
  </si>
  <si>
    <t>20/10/2021</t>
  </si>
  <si>
    <t>22/12/2021</t>
  </si>
  <si>
    <t>25/07/2022</t>
  </si>
  <si>
    <t>10/03/2022</t>
  </si>
  <si>
    <t>29/07/2021</t>
  </si>
  <si>
    <t>23/02/2021</t>
  </si>
  <si>
    <t>19/10/2021</t>
  </si>
  <si>
    <t>29/06/2021</t>
  </si>
  <si>
    <t>30/06/2021</t>
  </si>
  <si>
    <t>13/01/2020</t>
  </si>
  <si>
    <t>1.ה. פקדונות מעל 3 חודשים:</t>
  </si>
  <si>
    <t>סה"כ  פקדונות מעל 3 חודשים</t>
  </si>
  <si>
    <t>סה"כ צמוד למדד</t>
  </si>
  <si>
    <t>הלוואות ע.קטנים פקדו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</si>
  <si>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</si>
  <si>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</si>
  <si>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</si>
  <si>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</si>
  <si>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</si>
  <si>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</si>
  <si>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</si>
  <si>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</si>
  <si>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</si>
  <si>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</si>
  <si>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</si>
  <si>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</si>
  <si>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ריאליטי קרקע חלקאית גמל -  פ"ת 1 גוש 635</t>
  </si>
  <si>
    <t>חקלאי</t>
  </si>
  <si>
    <t>פתח תקווה</t>
  </si>
  <si>
    <t>ריאליטי קרקע חלקאית גמל -  פ"ת 2 גוש 693</t>
  </si>
  <si>
    <t>7/08/2023</t>
  </si>
  <si>
    <t>ריאליטי קרקע חקלאית גמל  - ראשלצ גוש 363</t>
  </si>
  <si>
    <t>גוש 3630 חלקות 101,105,107,109,111,39</t>
  </si>
  <si>
    <t>ריאליטי קרקע חקלאית גמל -  בנימניה גוש 1</t>
  </si>
  <si>
    <t>גבעת עדה בנימינה, חלקה 30-31 גוש 10165</t>
  </si>
  <si>
    <t>ריאליטי קרקע חקלאית גמל - נס ציונה 1 גוש</t>
  </si>
  <si>
    <t>נס ציונה , חלקה 9 בגוש 3755</t>
  </si>
  <si>
    <t>ריאליטי קרקע חקלאית גמל - נס ציונה 2 גוש</t>
  </si>
  <si>
    <t>נס ציונה,חלקה 3 בגוש 3768</t>
  </si>
  <si>
    <t>ריאליטי קרקע חקלאית גמל - נס ציונה 3 גוש</t>
  </si>
  <si>
    <t>חלקה 3754 –נס ציונה</t>
  </si>
  <si>
    <t>סה"כ מקרקעין בחו"ל:</t>
  </si>
  <si>
    <t>Ludwigshafen Real Estate</t>
  </si>
  <si>
    <t>משרדים</t>
  </si>
  <si>
    <t>Rheinallee 11, 67061 Ludwigshafen am Rhein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</si>
  <si>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</si>
  <si>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</si>
  <si>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</si>
  <si>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</si>
  <si>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מסגרת אשראי שואבה מנרה משתנה</t>
  </si>
  <si>
    <t>מסגרת אשראי שואבה מנרה קבועה</t>
  </si>
  <si>
    <t>מתקן התפלה אשדוד - מסגרת משתנה</t>
  </si>
  <si>
    <t>מתקן התפלה אשדוד - מסגרת קבועה</t>
  </si>
  <si>
    <t>הרכבת הקלה מסחרי - מסגרת משתנה</t>
  </si>
  <si>
    <t>הרכבת הקלה מסחרי - מסגרת קבועה</t>
  </si>
  <si>
    <t>מסגרת אשראי משתנה הרכבת הקלה</t>
  </si>
  <si>
    <t>מסגרת אשראי משתנה שרונה ליווי</t>
  </si>
  <si>
    <t>מסגרת אשראי קבועה הרכבת הקלה</t>
  </si>
  <si>
    <t>מסגרת אשראי קבועה שרונה ליווי</t>
  </si>
  <si>
    <t>עופר השקעות מסגרת משתנה</t>
  </si>
  <si>
    <t>עופר השקעות מסגרת קבועה</t>
  </si>
  <si>
    <t>פרויקט המרה"ס - מסגרת משתנה</t>
  </si>
  <si>
    <t>פרויקט המרה"ס - מסגרת קבועה</t>
  </si>
  <si>
    <t>BCRED Castle Peak Funding - מסגרת משתנה</t>
  </si>
  <si>
    <t>BCRED Castle Peak Funding - מסגרת קבועה</t>
  </si>
  <si>
    <t>Bcred Denali מסגרת משתנה</t>
  </si>
  <si>
    <t>Bcred Denali מסגרת קבועה</t>
  </si>
  <si>
    <t>Camden London facility B - מסגרת משתנה</t>
  </si>
  <si>
    <t>Camden London facility B - מסגרת קבועה</t>
  </si>
  <si>
    <t>Project Granite בכיר מסגרת משתנה</t>
  </si>
  <si>
    <t>Project Granite בכיר מסגרת קבועה</t>
  </si>
  <si>
    <t>Project Lanthanum מסגרת משתנה</t>
  </si>
  <si>
    <t>Project Lanthanum מסגרת קבועה</t>
  </si>
  <si>
    <t>St Pancras Campus - Camedan Campus משתנה</t>
  </si>
  <si>
    <t>St Pancras Campus - Camedan Campus קבועה</t>
  </si>
  <si>
    <t>אשראי משתנה TIMES SQUARE</t>
  </si>
  <si>
    <t>אשראי קבועה TIMES SQUARE</t>
  </si>
  <si>
    <t>מסגרת אשראי משתנה 335 Madison</t>
  </si>
  <si>
    <t>מסגרת אשראי קבועה 335 Madison A</t>
  </si>
  <si>
    <t>מסגרת משתנה Solvtrans AS NOK</t>
  </si>
  <si>
    <t>מסגרת קבועה Solvtrans AS NOK</t>
  </si>
  <si>
    <t>מקדמה - DATOS- SAFE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</si>
  <si>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</si>
  <si>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</si>
  <si>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</si>
  <si>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</si>
  <si>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</si>
  <si>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</si>
  <si>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</si>
  <si>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</si>
  <si>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</si>
  <si>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</si>
  <si>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</si>
  <si>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</si>
  <si>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</si>
  <si>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25/01/2024</t>
  </si>
  <si>
    <t>28/06/2029</t>
  </si>
  <si>
    <t>01/11/2028</t>
  </si>
  <si>
    <t>31/12/2030</t>
  </si>
  <si>
    <t>04/12/2029</t>
  </si>
  <si>
    <t>FORTISSIMO 6</t>
  </si>
  <si>
    <t>24/10/2028</t>
  </si>
  <si>
    <t>30/03/2024</t>
  </si>
  <si>
    <t>29/03/2031</t>
  </si>
  <si>
    <t>27/02/2028</t>
  </si>
  <si>
    <t>31/03/2024</t>
  </si>
  <si>
    <t>03/04/2026</t>
  </si>
  <si>
    <t>Kedma 3</t>
  </si>
  <si>
    <t>01/03/2029</t>
  </si>
  <si>
    <t>01/04/2025</t>
  </si>
  <si>
    <t>31/12/2024</t>
  </si>
  <si>
    <t>31/12/2027</t>
  </si>
  <si>
    <t>Klirmark 4</t>
  </si>
  <si>
    <t>13/03/2029</t>
  </si>
  <si>
    <t>17/09/2025</t>
  </si>
  <si>
    <t>05/09/2028</t>
  </si>
  <si>
    <t>16/12/2025</t>
  </si>
  <si>
    <t>07/09/2025</t>
  </si>
  <si>
    <t>15/02/2028</t>
  </si>
  <si>
    <t>PONTIFAX 6</t>
  </si>
  <si>
    <t>01/04/2031</t>
  </si>
  <si>
    <t>21/04/2026</t>
  </si>
  <si>
    <t>31/12/2031</t>
  </si>
  <si>
    <t>22/08/2027</t>
  </si>
  <si>
    <t>06/10/2031</t>
  </si>
  <si>
    <t>09/05/2027</t>
  </si>
  <si>
    <t>הלוואה לעופר השקעות מסגרת קבועה</t>
  </si>
  <si>
    <t>23/05/2025</t>
  </si>
  <si>
    <t>הרכבת הקלה מסחרי מסגרת קבועה</t>
  </si>
  <si>
    <t>26/12/2025</t>
  </si>
  <si>
    <t>יסודות א אנקס 1</t>
  </si>
  <si>
    <t>29/09/2026</t>
  </si>
  <si>
    <t>יסודות ב</t>
  </si>
  <si>
    <t>יסודות ג</t>
  </si>
  <si>
    <t>30/09/2027</t>
  </si>
  <si>
    <t>30/06/2026</t>
  </si>
  <si>
    <t>30/09/2045</t>
  </si>
  <si>
    <t>מרהס מסגרת קבועה</t>
  </si>
  <si>
    <t>30/04/2027</t>
  </si>
  <si>
    <t>מתקן אשדוד התפלה - מסגרת קבועה</t>
  </si>
  <si>
    <t>30/09/2028</t>
  </si>
  <si>
    <t>01/05/2030</t>
  </si>
  <si>
    <t>18/05/2031</t>
  </si>
  <si>
    <t>נוי חוצה לישראל 1</t>
  </si>
  <si>
    <t>01/05/2024</t>
  </si>
  <si>
    <t>21/07/2026</t>
  </si>
  <si>
    <t>נוי פשה 1</t>
  </si>
  <si>
    <t>נוי פשה 2</t>
  </si>
  <si>
    <t>30/11/2028</t>
  </si>
  <si>
    <t>16/03/2028</t>
  </si>
  <si>
    <t>08/01/2030</t>
  </si>
  <si>
    <t>02/08/2025</t>
  </si>
  <si>
    <t>21/04/2025</t>
  </si>
  <si>
    <t>01/12/2032</t>
  </si>
  <si>
    <t>24/08/2033</t>
  </si>
  <si>
    <t>27/01/2031</t>
  </si>
  <si>
    <t>28/06/2031</t>
  </si>
  <si>
    <t>Accolade Partners 8-F Feeder (Kleiner Perkins)</t>
  </si>
  <si>
    <t>13/01/2032</t>
  </si>
  <si>
    <t>Accolade Partners Blockchain 2 Select Feeder</t>
  </si>
  <si>
    <t>AnaCap 4</t>
  </si>
  <si>
    <t>09/08/2027</t>
  </si>
  <si>
    <t>29/04/2024</t>
  </si>
  <si>
    <t>05/01/2033</t>
  </si>
  <si>
    <t>08/01/2026</t>
  </si>
  <si>
    <t>24/09/2026</t>
  </si>
  <si>
    <t>19/10/2025</t>
  </si>
  <si>
    <t>28/08/2030</t>
  </si>
  <si>
    <t>CLARION 2</t>
  </si>
  <si>
    <t>01/05/2028</t>
  </si>
  <si>
    <t>COGITO2</t>
  </si>
  <si>
    <t>22/09/2033</t>
  </si>
  <si>
    <t>30/09/2029</t>
  </si>
  <si>
    <t>08/11/2031</t>
  </si>
  <si>
    <t>Francisco 7 A</t>
  </si>
  <si>
    <t>01/04/2035</t>
  </si>
  <si>
    <t>FRANCISCO PARTNERS AGILITY III[-A] L.P</t>
  </si>
  <si>
    <t>01/06/2026</t>
  </si>
  <si>
    <t>07/06/2031</t>
  </si>
  <si>
    <t>01/03/2031</t>
  </si>
  <si>
    <t>31/01/2032</t>
  </si>
  <si>
    <t>01/06/2024</t>
  </si>
  <si>
    <t>31/03/2027</t>
  </si>
  <si>
    <t>07/11/2029</t>
  </si>
  <si>
    <t>Investcorp Special Opportunities Italian 1</t>
  </si>
  <si>
    <t>31/10/2024</t>
  </si>
  <si>
    <t>11/02/2025</t>
  </si>
  <si>
    <t>09/07/2032</t>
  </si>
  <si>
    <t>21/06/2027</t>
  </si>
  <si>
    <t>24/08/2027</t>
  </si>
  <si>
    <t>11/01/2028</t>
  </si>
  <si>
    <t>LCN UK NON QII</t>
  </si>
  <si>
    <t>30/04/2032</t>
  </si>
  <si>
    <t>31/12/2025</t>
  </si>
  <si>
    <t>07/05/2029</t>
  </si>
  <si>
    <t>30/01/2027</t>
  </si>
  <si>
    <t>14/01/2029</t>
  </si>
  <si>
    <t>02/09/2031</t>
  </si>
  <si>
    <t>21/01/2025</t>
  </si>
  <si>
    <t>13/04/2026</t>
  </si>
  <si>
    <t>07/04/2034</t>
  </si>
  <si>
    <t>01/01/2031</t>
  </si>
  <si>
    <t>04/04/2027</t>
  </si>
  <si>
    <t>31/07/2027</t>
  </si>
  <si>
    <t>01/07/2027</t>
  </si>
  <si>
    <t>16/08/2030</t>
  </si>
  <si>
    <t>St Pancras Campus - Camden London A-מסגרת קבועה</t>
  </si>
  <si>
    <t>31/12/2026</t>
  </si>
  <si>
    <t>30/06/2025</t>
  </si>
  <si>
    <t>15/04/2035</t>
  </si>
  <si>
    <t>Thoma Bravo Discover 4</t>
  </si>
  <si>
    <t>27/05/2031</t>
  </si>
  <si>
    <t>26/05/2031</t>
  </si>
  <si>
    <t>14/09/2031</t>
  </si>
  <si>
    <t>ZEEV Ventures 9</t>
  </si>
  <si>
    <t>מסגרת אשראי קבועה 335 Madison Avenue</t>
  </si>
  <si>
    <t>10/11/2024</t>
  </si>
  <si>
    <t>מסגרת אשראי קבועה הלוואה Solvtrans AS NOK</t>
  </si>
  <si>
    <t>14/12/2025</t>
  </si>
  <si>
    <t>הלוואה 19 5/2015</t>
  </si>
  <si>
    <t>הלוואה 28 05/2016</t>
  </si>
  <si>
    <t>הלוואה 31 10/2016</t>
  </si>
  <si>
    <t>הלוואה 33 02/2017</t>
  </si>
  <si>
    <t>הלוואה 46 03/2018</t>
  </si>
  <si>
    <t>הלוואה 41 02/2018</t>
  </si>
  <si>
    <t>הלוואה 39 01/2018</t>
  </si>
  <si>
    <t>הלוואה 42 02/2018</t>
  </si>
  <si>
    <t>הלוואה 38 01/2018</t>
  </si>
  <si>
    <t>הלוואה 49 06/2018</t>
  </si>
  <si>
    <t>הלוואה 52 06/2018</t>
  </si>
  <si>
    <t>הלוואה 54 08/2018</t>
  </si>
  <si>
    <t>הלוואה 53 07/2018</t>
  </si>
  <si>
    <t>הלוואה 57 09/2018</t>
  </si>
  <si>
    <t>הלוואה 56 09/2018</t>
  </si>
  <si>
    <t>הלוואה 61 12/2018</t>
  </si>
  <si>
    <t>הלוואה 62 01/2019</t>
  </si>
  <si>
    <t>הלוואה 63 02/2019</t>
  </si>
  <si>
    <t>הלוואה 64 02/2019</t>
  </si>
  <si>
    <t>הלוואה 65 02/2019</t>
  </si>
  <si>
    <t>הלוואה 67 04/2019</t>
  </si>
  <si>
    <t>הלוואה 72 06/2019</t>
  </si>
  <si>
    <t>הלוואה 73 09/2019</t>
  </si>
  <si>
    <t>הלוואה 77 01/2020</t>
  </si>
  <si>
    <t>הלוואה 79 01/2020</t>
  </si>
  <si>
    <t>הלוואה 80 02/2020</t>
  </si>
  <si>
    <t>הלוואה 82 03/2020</t>
  </si>
  <si>
    <t>הלוואה 113 12/2020</t>
  </si>
  <si>
    <t>הלוואה 126 02/2021</t>
  </si>
  <si>
    <t>הלוואה 133 04/2021</t>
  </si>
  <si>
    <t>הלוואה 139 05/2021</t>
  </si>
  <si>
    <t>הלוואה 140 06/2021</t>
  </si>
  <si>
    <t>הלוואה 141 06/2021</t>
  </si>
  <si>
    <t>הלוואה 148 07/2021</t>
  </si>
  <si>
    <t>הלוואה 157 10/2021</t>
  </si>
  <si>
    <t>הלוואה 158 10/2021</t>
  </si>
  <si>
    <t>הלוואה 160 10/2021</t>
  </si>
  <si>
    <t>הלוואה 161 10/2021</t>
  </si>
  <si>
    <t>הלוואה 164 9/2021</t>
  </si>
  <si>
    <t>הלוואה 165 9/2021</t>
  </si>
  <si>
    <t>הלוואה 166 12/2021</t>
  </si>
  <si>
    <t>הלוואה 167 12/2021</t>
  </si>
  <si>
    <t>הלוואה 168 12/2021</t>
  </si>
  <si>
    <t>הלוואה 169 12/2021</t>
  </si>
  <si>
    <t>הלוואה 170 12/2021</t>
  </si>
  <si>
    <t>הלוואה 171 12/2021</t>
  </si>
  <si>
    <t>הלוואה 270 03/2022</t>
  </si>
  <si>
    <t>הלוואה 271 03/2022</t>
  </si>
  <si>
    <t>הלוואה 274 1/2022</t>
  </si>
  <si>
    <t>הלוואה 277 1/2022</t>
  </si>
  <si>
    <t>הלוואה 280 3/2022</t>
  </si>
  <si>
    <t>הלוואה 284 4/2022</t>
  </si>
  <si>
    <t>הלוואה 285 4/2022</t>
  </si>
  <si>
    <t>04/2022 הלוואה 286</t>
  </si>
  <si>
    <t>הלוואה 290 02/2022</t>
  </si>
  <si>
    <t>הלוואה 293 09/2022</t>
  </si>
  <si>
    <t>הלוואה 294 10/2022</t>
  </si>
  <si>
    <t>הלוואה 295 05/2022</t>
  </si>
  <si>
    <t>הלוואה 298 11/2022</t>
  </si>
  <si>
    <t>הלוואה 299 12/2022</t>
  </si>
  <si>
    <t>הלוואה 300 10/2022</t>
  </si>
  <si>
    <t>הלוואה 301 10/2022</t>
  </si>
  <si>
    <t>הלוואה 303 02/2023</t>
  </si>
  <si>
    <t>הלוואה 304 03/2023</t>
  </si>
  <si>
    <t>הלוואה 305 03/2023</t>
  </si>
  <si>
    <t>הלוואה 305 04/2023</t>
  </si>
  <si>
    <t>הלוואה 306 04/2023</t>
  </si>
  <si>
    <t>הלוואה 307 04/2023</t>
  </si>
  <si>
    <t>הלוואה 309 04/2023</t>
  </si>
  <si>
    <t>הלוואה 310 04/2023</t>
  </si>
  <si>
    <t>הלוואה 311 04/2023</t>
  </si>
  <si>
    <t>הלוואה 310 09/2023</t>
  </si>
  <si>
    <t>הלוואה 313 11/2022</t>
  </si>
  <si>
    <t>הלוואה 309 08/2023</t>
  </si>
  <si>
    <t>הלוואה 312 08/2023</t>
  </si>
  <si>
    <t>הלוואה 308 09/2023</t>
  </si>
  <si>
    <t>הלוואה 311 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</si>
</sst>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0.00%"/>
    <numFmt numFmtId="165" formatCode="##0.0000"/>
    <numFmt numFmtId="166" formatCode="##0.0000%"/>
    <numFmt numFmtId="167" formatCode="0.0000%"/>
  </numFmts>
  <fonts count="10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b/>
      <sz val="10"/>
      <name val="Arie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8" fillId="0" borderId="0" xfId="0" applyFont="1" applyAlignment="1">
      <alignment horizontal="right" readingOrder="2"/>
    </xf>
    <xf numFmtId="4" fontId="8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right" readingOrder="2"/>
    </xf>
    <xf numFmtId="14" fontId="3" fillId="0" borderId="0" xfId="0" applyNumberFormat="1" applyFont="1" applyAlignment="1">
      <alignment horizontal="right" readingOrder="2"/>
    </xf>
    <xf numFmtId="10" fontId="0" fillId="0" borderId="0" xfId="1" applyNumberFormat="1" applyFont="1"/>
    <xf numFmtId="14" fontId="0" fillId="0" borderId="0" xfId="1" applyNumberFormat="1" applyFont="1"/>
    <xf numFmtId="10" fontId="0" fillId="0" borderId="0" xfId="1" applyNumberFormat="1" applyFont="1" applyFill="1" applyBorder="1"/>
    <xf numFmtId="14" fontId="0" fillId="0" borderId="0" xfId="1" applyNumberFormat="1" applyFont="1" applyFill="1" applyBorder="1"/>
    <xf numFmtId="2" fontId="0" fillId="0" borderId="0" xfId="1" applyNumberFormat="1" applyFont="1" applyBorder="1"/>
    <xf numFmtId="10" fontId="0" fillId="0" borderId="0" xfId="1" applyNumberFormat="1" applyFont="1" applyBorder="1"/>
    <xf numFmtId="167" fontId="0" fillId="0" borderId="0" xfId="1" applyNumberFormat="1" applyFont="1" applyBorder="1"/>
    <xf numFmtId="0" fontId="7" fillId="0" borderId="0" xfId="0" applyFont="1"/>
    <xf numFmtId="0" fontId="0" fillId="0" borderId="0" xfId="0" applyFill="1"/>
    <xf numFmtId="13" fontId="0" fillId="0" borderId="0" xfId="0" applyNumberFormat="1"/>
    <xf numFmtId="0" fontId="0" fillId="0" borderId="0" xfId="0" applyAlignment="1">
      <alignment horizontal="right"/>
    </xf>
    <xf numFmtId="4" fontId="9" fillId="0" borderId="0" xfId="0" applyNumberFormat="1" applyFont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H5" sqref="H5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70234.266499999998</v>
      </c>
      <c r="D11" s="8">
        <v>0.19643744250898301</v>
      </c>
    </row>
    <row r="12" spans="2:4">
      <c r="B12" s="6" t="s">
        <v>14</v>
      </c>
      <c r="C12" s="7">
        <v>262382.48151000001</v>
      </c>
      <c r="D12" s="8">
        <v>0.73385465806758099</v>
      </c>
    </row>
    <row r="13" spans="2:4">
      <c r="B13" s="6" t="s">
        <v>15</v>
      </c>
      <c r="C13" s="7">
        <v>157729.93439000001</v>
      </c>
      <c r="D13" s="8">
        <v>0.44115310748893899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5098.8328000000001</v>
      </c>
      <c r="D15" s="8">
        <v>1.4260869016307199E-2</v>
      </c>
    </row>
    <row r="16" spans="2:4">
      <c r="B16" s="6" t="s">
        <v>18</v>
      </c>
      <c r="C16" s="7">
        <v>74506.992530000003</v>
      </c>
      <c r="D16" s="8">
        <v>0.20838778264494401</v>
      </c>
    </row>
    <row r="17" spans="2:4">
      <c r="B17" s="6" t="s">
        <v>19</v>
      </c>
      <c r="C17" s="7">
        <v>9221.9130999999998</v>
      </c>
      <c r="D17" s="8">
        <v>2.57926666665492E-2</v>
      </c>
    </row>
    <row r="18" spans="2:4">
      <c r="B18" s="6" t="s">
        <v>20</v>
      </c>
      <c r="C18" s="7">
        <v>10746.67232</v>
      </c>
      <c r="D18" s="8">
        <v>3.0057248850500599E-2</v>
      </c>
    </row>
    <row r="19" spans="2:4">
      <c r="B19" s="6" t="s">
        <v>21</v>
      </c>
      <c r="C19" s="7">
        <v>0.66124000000000005</v>
      </c>
      <c r="D19" s="8">
        <v>1.8494148363411699E-6</v>
      </c>
    </row>
    <row r="20" spans="2:4">
      <c r="B20" s="6" t="s">
        <v>22</v>
      </c>
      <c r="C20" s="7">
        <v>146.91132999999999</v>
      </c>
      <c r="D20" s="8">
        <v>4.1089467262811399E-4</v>
      </c>
    </row>
    <row r="21" spans="2:4">
      <c r="B21" s="6" t="s">
        <v>23</v>
      </c>
      <c r="C21" s="7">
        <v>4930.5638000000099</v>
      </c>
      <c r="D21" s="8">
        <v>1.3790239312876901E-2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19386.69485</v>
      </c>
      <c r="D23" s="8">
        <v>5.4222432223109601E-2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662.96583999999996</v>
      </c>
      <c r="D26" s="8">
        <v>1.8542418191328199E-3</v>
      </c>
    </row>
    <row r="27" spans="2:4">
      <c r="B27" s="6" t="s">
        <v>18</v>
      </c>
      <c r="C27" s="7">
        <v>1083.31477</v>
      </c>
      <c r="D27" s="8">
        <v>3.0299110883575198E-3</v>
      </c>
    </row>
    <row r="28" spans="2:4">
      <c r="B28" s="6" t="s">
        <v>26</v>
      </c>
      <c r="C28" s="7">
        <v>14985.24101</v>
      </c>
      <c r="D28" s="8">
        <v>4.19120547003239E-2</v>
      </c>
    </row>
    <row r="29" spans="2:4">
      <c r="B29" s="6" t="s">
        <v>27</v>
      </c>
      <c r="C29" s="7">
        <v>15.65127</v>
      </c>
      <c r="D29" s="8">
        <v>4.37748638097839E-5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994.06498999999997</v>
      </c>
      <c r="D31" s="8">
        <v>2.7802893666344099E-3</v>
      </c>
    </row>
    <row r="32" spans="2:4">
      <c r="B32" s="6" t="s">
        <v>30</v>
      </c>
      <c r="C32" s="7">
        <v>1645.45697</v>
      </c>
      <c r="D32" s="8">
        <v>4.6021603848511797E-3</v>
      </c>
    </row>
    <row r="33" spans="2:4">
      <c r="B33" s="6" t="s">
        <v>31</v>
      </c>
      <c r="C33" s="7">
        <v>5343.9544900000001</v>
      </c>
      <c r="D33" s="8">
        <v>1.49464471576705E-2</v>
      </c>
    </row>
    <row r="34" spans="2:4">
      <c r="B34" s="6" t="s">
        <v>32</v>
      </c>
      <c r="C34" s="7">
        <v>9.8099100000000004</v>
      </c>
      <c r="D34" s="8">
        <v>2.7437228687271799E-5</v>
      </c>
    </row>
    <row r="35" spans="2:4">
      <c r="B35" s="6" t="s">
        <v>33</v>
      </c>
      <c r="C35" s="7">
        <v>131.87692000000001</v>
      </c>
      <c r="D35" s="8">
        <v>3.6884509772394002E-4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51.034460000000003</v>
      </c>
      <c r="D37" s="8">
        <v>1.4273771624320999E-4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357540.11864000099</v>
      </c>
      <c r="D42" s="10">
        <v>1</v>
      </c>
    </row>
    <row r="43" spans="2:4">
      <c r="B43" s="6" t="s">
        <v>41</v>
      </c>
      <c r="C43" s="37">
        <f>'יתרת התחייבות להשקעה'!C10</f>
        <v>11763.31</v>
      </c>
      <c r="D43" s="8">
        <f>C43/C42</f>
        <v>3.290067152392543E-2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3.6269999999999998</v>
      </c>
    </row>
    <row r="48" spans="2:4">
      <c r="C48" s="6" t="s">
        <v>45</v>
      </c>
      <c r="D48" s="11">
        <v>2.5636999999999999</v>
      </c>
    </row>
    <row r="49" spans="3:4">
      <c r="C49" s="6" t="s">
        <v>46</v>
      </c>
      <c r="D49" s="11">
        <v>4.6208999999999998</v>
      </c>
    </row>
    <row r="50" spans="3:4">
      <c r="C50" s="6" t="s">
        <v>47</v>
      </c>
      <c r="D50" s="11">
        <v>4.3135000000000003</v>
      </c>
    </row>
    <row r="51" spans="3:4">
      <c r="C51" s="6" t="s">
        <v>48</v>
      </c>
      <c r="D51" s="11">
        <v>2.7391000000000001</v>
      </c>
    </row>
    <row r="52" spans="3:4">
      <c r="C52" s="6" t="s">
        <v>49</v>
      </c>
      <c r="D52" s="11">
        <v>4.0115999999999996</v>
      </c>
    </row>
    <row r="53" spans="3:4">
      <c r="C53" s="6" t="s">
        <v>50</v>
      </c>
      <c r="D53" s="11">
        <v>0.36270000000000002</v>
      </c>
    </row>
    <row r="54" spans="3:4">
      <c r="C54" s="6" t="s">
        <v>51</v>
      </c>
      <c r="D54" s="11">
        <v>5.1124999999999998</v>
      </c>
    </row>
    <row r="55" spans="3:4">
      <c r="C55" s="6" t="s">
        <v>52</v>
      </c>
      <c r="D55" s="11">
        <v>0.53820000000000001</v>
      </c>
    </row>
    <row r="56" spans="3:4">
      <c r="C56" s="6" t="s">
        <v>53</v>
      </c>
      <c r="D56" s="11">
        <v>0.19539999999999999</v>
      </c>
    </row>
    <row r="57" spans="3:4">
      <c r="C57" s="6" t="s">
        <v>54</v>
      </c>
      <c r="D57" s="11">
        <v>2.4752999999999998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0.35589999999999999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0.21340000000000001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4.0500000000000001E-2</v>
      </c>
    </row>
    <row r="65" spans="3:4">
      <c r="C65" s="6" t="s">
        <v>62</v>
      </c>
      <c r="D65" s="11">
        <v>0.745</v>
      </c>
    </row>
    <row r="66" spans="3:4">
      <c r="C66" s="6" t="s">
        <v>63</v>
      </c>
      <c r="D66" s="11">
        <v>2.6585999999999999E-2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0.105169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1.6999999999999999E-3</v>
      </c>
    </row>
    <row r="71" spans="3:4">
      <c r="C71" s="6" t="s">
        <v>68</v>
      </c>
      <c r="D71" s="11">
        <v>2.2818000000000001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0.46289999999999998</v>
      </c>
    </row>
    <row r="74" spans="3:4">
      <c r="C74" s="6" t="s">
        <v>71</v>
      </c>
      <c r="D74" s="11">
        <v>2.7359</v>
      </c>
    </row>
    <row r="75" spans="3:4">
      <c r="C75" s="6" t="s">
        <v>72</v>
      </c>
      <c r="D75" s="11">
        <v>0.5081</v>
      </c>
    </row>
    <row r="76" spans="3:4">
      <c r="C76" s="6" t="s">
        <v>73</v>
      </c>
      <c r="D76" s="11">
        <v>0.91869999999999996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2.4E-2</v>
      </c>
    </row>
    <row r="84" spans="2:4">
      <c r="C84" s="6" t="s">
        <v>81</v>
      </c>
      <c r="D84" s="11">
        <v>0.1173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149</v>
      </c>
    </row>
    <row r="7" spans="2:12" ht="15.75">
      <c r="B7" s="2" t="s">
        <v>566</v>
      </c>
    </row>
    <row r="8" spans="2:12">
      <c r="B8" s="3" t="s">
        <v>85</v>
      </c>
      <c r="C8" s="3" t="s">
        <v>86</v>
      </c>
      <c r="D8" s="3" t="s">
        <v>151</v>
      </c>
      <c r="E8" s="3" t="s">
        <v>237</v>
      </c>
      <c r="F8" s="3" t="s">
        <v>90</v>
      </c>
      <c r="G8" s="3" t="s">
        <v>154</v>
      </c>
      <c r="H8" s="3" t="s">
        <v>43</v>
      </c>
      <c r="I8" s="3" t="s">
        <v>93</v>
      </c>
      <c r="J8" s="3" t="s">
        <v>156</v>
      </c>
      <c r="K8" s="3" t="s">
        <v>157</v>
      </c>
      <c r="L8" s="3" t="s">
        <v>158</v>
      </c>
    </row>
    <row r="9" spans="2:12">
      <c r="B9" s="4"/>
      <c r="C9" s="4"/>
      <c r="D9" s="4"/>
      <c r="E9" s="4"/>
      <c r="F9" s="4"/>
      <c r="G9" s="4" t="s">
        <v>161</v>
      </c>
      <c r="H9" s="4" t="s">
        <v>162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567</v>
      </c>
      <c r="C11" s="12"/>
      <c r="D11" s="20"/>
      <c r="E11" s="3"/>
      <c r="F11" s="3"/>
      <c r="G11" s="9">
        <v>111.74</v>
      </c>
      <c r="I11" s="9">
        <v>146.91</v>
      </c>
      <c r="K11" s="10">
        <v>1</v>
      </c>
      <c r="L11" s="10">
        <v>4.0000000000000002E-4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568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569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570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508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139</v>
      </c>
      <c r="C17" s="12"/>
      <c r="D17" s="20"/>
      <c r="E17" s="3"/>
      <c r="F17" s="3"/>
      <c r="G17" s="9">
        <v>111.74</v>
      </c>
      <c r="I17" s="9">
        <v>146.91</v>
      </c>
      <c r="K17" s="10">
        <v>1</v>
      </c>
      <c r="L17" s="10">
        <v>4.0000000000000002E-4</v>
      </c>
    </row>
    <row r="18" spans="2:12">
      <c r="B18" s="13" t="s">
        <v>568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571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570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572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508</v>
      </c>
      <c r="C22" s="14"/>
      <c r="D22" s="21"/>
      <c r="E22" s="13"/>
      <c r="F22" s="13"/>
      <c r="G22" s="15">
        <v>111.74</v>
      </c>
      <c r="I22" s="15">
        <v>146.91</v>
      </c>
      <c r="K22" s="16">
        <v>1</v>
      </c>
      <c r="L22" s="16">
        <v>4.0000000000000002E-4</v>
      </c>
    </row>
    <row r="23" spans="2:12">
      <c r="B23" s="6" t="s">
        <v>573</v>
      </c>
      <c r="C23" s="17">
        <v>70181726</v>
      </c>
      <c r="D23" s="18" t="s">
        <v>202</v>
      </c>
      <c r="E23" s="6" t="s">
        <v>574</v>
      </c>
      <c r="F23" s="6" t="s">
        <v>44</v>
      </c>
      <c r="G23" s="7">
        <v>111.74</v>
      </c>
      <c r="H23" s="7">
        <v>725</v>
      </c>
      <c r="I23" s="7">
        <v>146.91</v>
      </c>
      <c r="J23" s="8">
        <v>0</v>
      </c>
      <c r="K23" s="8">
        <v>1</v>
      </c>
      <c r="L23" s="8">
        <v>4.0000000000000002E-4</v>
      </c>
    </row>
    <row r="26" spans="2:12">
      <c r="B26" s="6" t="s">
        <v>148</v>
      </c>
      <c r="C26" s="17"/>
      <c r="D26" s="18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58"/>
  <sheetViews>
    <sheetView rightToLeft="1" workbookViewId="0"/>
  </sheetViews>
  <sheetFormatPr defaultColWidth="9.140625" defaultRowHeight="12.75"/>
  <cols>
    <col min="2" max="2" width="22.7109375" customWidth="1"/>
    <col min="3" max="3" width="13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149</v>
      </c>
    </row>
    <row r="7" spans="2:11" ht="15.75">
      <c r="B7" s="2" t="s">
        <v>575</v>
      </c>
    </row>
    <row r="8" spans="2:11">
      <c r="B8" s="3" t="s">
        <v>85</v>
      </c>
      <c r="C8" s="3" t="s">
        <v>86</v>
      </c>
      <c r="D8" s="3" t="s">
        <v>151</v>
      </c>
      <c r="E8" s="3" t="s">
        <v>237</v>
      </c>
      <c r="F8" s="3" t="s">
        <v>90</v>
      </c>
      <c r="G8" s="3" t="s">
        <v>154</v>
      </c>
      <c r="H8" s="3" t="s">
        <v>43</v>
      </c>
      <c r="I8" s="3" t="s">
        <v>93</v>
      </c>
      <c r="J8" s="3" t="s">
        <v>157</v>
      </c>
      <c r="K8" s="3" t="s">
        <v>158</v>
      </c>
    </row>
    <row r="9" spans="2:11">
      <c r="B9" s="4"/>
      <c r="C9" s="4"/>
      <c r="D9" s="4"/>
      <c r="E9" s="4"/>
      <c r="F9" s="4"/>
      <c r="G9" s="4" t="s">
        <v>161</v>
      </c>
      <c r="H9" s="4" t="s">
        <v>162</v>
      </c>
      <c r="I9" s="4" t="s">
        <v>97</v>
      </c>
      <c r="J9" s="4" t="s">
        <v>96</v>
      </c>
      <c r="K9" s="4" t="s">
        <v>96</v>
      </c>
    </row>
    <row r="11" spans="2:11">
      <c r="B11" s="3" t="s">
        <v>576</v>
      </c>
      <c r="C11" s="12"/>
      <c r="D11" s="20"/>
      <c r="E11" s="3"/>
      <c r="F11" s="3"/>
      <c r="G11" s="9">
        <v>162.28</v>
      </c>
      <c r="I11" s="9">
        <v>4930.5600000000004</v>
      </c>
      <c r="J11" s="10">
        <v>1</v>
      </c>
      <c r="K11" s="10">
        <v>1.38E-2</v>
      </c>
    </row>
    <row r="12" spans="2:11">
      <c r="B12" s="3" t="s">
        <v>577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578</v>
      </c>
      <c r="C13" s="12"/>
      <c r="D13" s="20"/>
      <c r="E13" s="3"/>
      <c r="F13" s="3"/>
      <c r="G13" s="9">
        <v>162.28</v>
      </c>
      <c r="I13" s="9">
        <v>4930.5600000000004</v>
      </c>
      <c r="J13" s="10">
        <v>1</v>
      </c>
      <c r="K13" s="10">
        <v>1.38E-2</v>
      </c>
    </row>
    <row r="14" spans="2:11">
      <c r="B14" s="6" t="s">
        <v>579</v>
      </c>
      <c r="C14" s="17">
        <v>162959</v>
      </c>
      <c r="D14" s="18" t="s">
        <v>202</v>
      </c>
      <c r="E14" s="6" t="s">
        <v>574</v>
      </c>
      <c r="F14" s="6" t="s">
        <v>44</v>
      </c>
      <c r="G14" s="7">
        <v>18</v>
      </c>
      <c r="H14" s="7">
        <v>47125</v>
      </c>
      <c r="I14" s="7">
        <v>1538.3</v>
      </c>
      <c r="J14" s="8">
        <v>0.312</v>
      </c>
      <c r="K14" s="8">
        <v>4.3E-3</v>
      </c>
    </row>
    <row r="15" spans="2:11">
      <c r="B15" s="6" t="s">
        <v>579</v>
      </c>
      <c r="C15" s="17">
        <v>1629594</v>
      </c>
      <c r="D15" s="18" t="s">
        <v>202</v>
      </c>
      <c r="E15" s="6" t="s">
        <v>574</v>
      </c>
      <c r="F15" s="6" t="s">
        <v>44</v>
      </c>
      <c r="G15" s="7">
        <v>-15</v>
      </c>
      <c r="H15" s="7">
        <v>50515.19</v>
      </c>
      <c r="I15" s="7">
        <v>-1374.14</v>
      </c>
      <c r="J15" s="8">
        <v>-0.2787</v>
      </c>
      <c r="K15" s="8">
        <v>-3.8E-3</v>
      </c>
    </row>
    <row r="16" spans="2:11">
      <c r="B16" s="6" t="s">
        <v>579</v>
      </c>
      <c r="C16" s="17">
        <v>1629593</v>
      </c>
      <c r="D16" s="18" t="s">
        <v>202</v>
      </c>
      <c r="E16" s="6" t="s">
        <v>574</v>
      </c>
      <c r="F16" s="6" t="s">
        <v>44</v>
      </c>
      <c r="G16" s="7">
        <v>-3</v>
      </c>
      <c r="H16" s="7">
        <v>50195.27</v>
      </c>
      <c r="I16" s="7">
        <v>-273.08999999999997</v>
      </c>
      <c r="J16" s="8">
        <v>-5.5399999999999998E-2</v>
      </c>
      <c r="K16" s="8">
        <v>-8.0000000000000004E-4</v>
      </c>
    </row>
    <row r="17" spans="2:11">
      <c r="B17" s="6" t="s">
        <v>580</v>
      </c>
      <c r="C17" s="17">
        <v>171457</v>
      </c>
      <c r="D17" s="18" t="s">
        <v>202</v>
      </c>
      <c r="E17" s="6" t="s">
        <v>574</v>
      </c>
      <c r="F17" s="6" t="s">
        <v>44</v>
      </c>
      <c r="G17" s="7">
        <v>4</v>
      </c>
      <c r="H17" s="7">
        <v>48400</v>
      </c>
      <c r="I17" s="7">
        <v>351.09</v>
      </c>
      <c r="J17" s="8">
        <v>7.1199999999999999E-2</v>
      </c>
      <c r="K17" s="8">
        <v>1E-3</v>
      </c>
    </row>
    <row r="18" spans="2:11">
      <c r="B18" s="6" t="s">
        <v>580</v>
      </c>
      <c r="C18" s="17">
        <v>1714570</v>
      </c>
      <c r="D18" s="18" t="s">
        <v>202</v>
      </c>
      <c r="E18" s="6" t="s">
        <v>574</v>
      </c>
      <c r="F18" s="6" t="s">
        <v>44</v>
      </c>
      <c r="G18" s="7">
        <v>-4</v>
      </c>
      <c r="H18" s="7">
        <v>50974.1</v>
      </c>
      <c r="I18" s="7">
        <v>-369.77</v>
      </c>
      <c r="J18" s="8">
        <v>-7.4999999999999997E-2</v>
      </c>
      <c r="K18" s="8">
        <v>-1E-3</v>
      </c>
    </row>
    <row r="19" spans="2:11">
      <c r="B19" s="6" t="s">
        <v>581</v>
      </c>
      <c r="C19" s="17">
        <v>1714640</v>
      </c>
      <c r="D19" s="18" t="s">
        <v>202</v>
      </c>
      <c r="E19" s="6" t="s">
        <v>574</v>
      </c>
      <c r="F19" s="6" t="s">
        <v>44</v>
      </c>
      <c r="G19" s="7">
        <v>-3</v>
      </c>
      <c r="H19" s="7">
        <v>51175.22</v>
      </c>
      <c r="I19" s="7">
        <v>-278.42</v>
      </c>
      <c r="J19" s="8">
        <v>-5.6500000000000002E-2</v>
      </c>
      <c r="K19" s="8">
        <v>-8.0000000000000004E-4</v>
      </c>
    </row>
    <row r="20" spans="2:11">
      <c r="B20" s="6" t="s">
        <v>581</v>
      </c>
      <c r="C20" s="17">
        <v>171464</v>
      </c>
      <c r="D20" s="18" t="s">
        <v>202</v>
      </c>
      <c r="E20" s="6" t="s">
        <v>574</v>
      </c>
      <c r="F20" s="6" t="s">
        <v>44</v>
      </c>
      <c r="G20" s="7">
        <v>3</v>
      </c>
      <c r="H20" s="7">
        <v>49400</v>
      </c>
      <c r="I20" s="7">
        <v>268.76</v>
      </c>
      <c r="J20" s="8">
        <v>5.45E-2</v>
      </c>
      <c r="K20" s="8">
        <v>8.0000000000000004E-4</v>
      </c>
    </row>
    <row r="21" spans="2:11">
      <c r="B21" s="6" t="s">
        <v>582</v>
      </c>
      <c r="C21" s="17">
        <v>171456</v>
      </c>
      <c r="D21" s="18" t="s">
        <v>202</v>
      </c>
      <c r="E21" s="6" t="s">
        <v>574</v>
      </c>
      <c r="F21" s="6" t="s">
        <v>44</v>
      </c>
      <c r="G21" s="7">
        <v>3</v>
      </c>
      <c r="H21" s="7">
        <v>49700</v>
      </c>
      <c r="I21" s="7">
        <v>270.39</v>
      </c>
      <c r="J21" s="8">
        <v>5.4800000000000001E-2</v>
      </c>
      <c r="K21" s="8">
        <v>8.0000000000000004E-4</v>
      </c>
    </row>
    <row r="22" spans="2:11">
      <c r="B22" s="6" t="s">
        <v>582</v>
      </c>
      <c r="C22" s="17">
        <v>1714560</v>
      </c>
      <c r="D22" s="18" t="s">
        <v>202</v>
      </c>
      <c r="E22" s="6" t="s">
        <v>574</v>
      </c>
      <c r="F22" s="6" t="s">
        <v>44</v>
      </c>
      <c r="G22" s="7">
        <v>-3</v>
      </c>
      <c r="H22" s="7">
        <v>49781.31</v>
      </c>
      <c r="I22" s="7">
        <v>-270.83999999999997</v>
      </c>
      <c r="J22" s="8">
        <v>-5.4899999999999997E-2</v>
      </c>
      <c r="K22" s="8">
        <v>-8.0000000000000004E-4</v>
      </c>
    </row>
    <row r="23" spans="2:11">
      <c r="B23" s="6" t="s">
        <v>583</v>
      </c>
      <c r="C23" s="17">
        <v>1558680</v>
      </c>
      <c r="D23" s="18" t="s">
        <v>202</v>
      </c>
      <c r="E23" s="6" t="s">
        <v>574</v>
      </c>
      <c r="F23" s="6" t="s">
        <v>44</v>
      </c>
      <c r="G23" s="7">
        <v>-3</v>
      </c>
      <c r="H23" s="7">
        <v>56856.82</v>
      </c>
      <c r="I23" s="7">
        <v>-309.33</v>
      </c>
      <c r="J23" s="8">
        <v>-6.2700000000000006E-2</v>
      </c>
      <c r="K23" s="8">
        <v>-8.9999999999999998E-4</v>
      </c>
    </row>
    <row r="24" spans="2:11">
      <c r="B24" s="6" t="s">
        <v>583</v>
      </c>
      <c r="C24" s="17">
        <v>155868</v>
      </c>
      <c r="D24" s="18" t="s">
        <v>202</v>
      </c>
      <c r="E24" s="6" t="s">
        <v>574</v>
      </c>
      <c r="F24" s="6" t="s">
        <v>44</v>
      </c>
      <c r="G24" s="7">
        <v>12</v>
      </c>
      <c r="H24" s="7">
        <v>50350</v>
      </c>
      <c r="I24" s="7">
        <v>1095.72</v>
      </c>
      <c r="J24" s="8">
        <v>0.22220000000000001</v>
      </c>
      <c r="K24" s="8">
        <v>3.0999999999999999E-3</v>
      </c>
    </row>
    <row r="25" spans="2:11">
      <c r="B25" s="6" t="s">
        <v>583</v>
      </c>
      <c r="C25" s="17">
        <v>1558682</v>
      </c>
      <c r="D25" s="18" t="s">
        <v>202</v>
      </c>
      <c r="E25" s="6" t="s">
        <v>574</v>
      </c>
      <c r="F25" s="6" t="s">
        <v>44</v>
      </c>
      <c r="G25" s="7">
        <v>-4</v>
      </c>
      <c r="H25" s="7">
        <v>56038.080000000002</v>
      </c>
      <c r="I25" s="7">
        <v>-406.5</v>
      </c>
      <c r="J25" s="8">
        <v>-8.2400000000000001E-2</v>
      </c>
      <c r="K25" s="8">
        <v>-1.1000000000000001E-3</v>
      </c>
    </row>
    <row r="26" spans="2:11">
      <c r="B26" s="6" t="s">
        <v>583</v>
      </c>
      <c r="C26" s="17">
        <v>1558681</v>
      </c>
      <c r="D26" s="18" t="s">
        <v>202</v>
      </c>
      <c r="E26" s="6" t="s">
        <v>574</v>
      </c>
      <c r="F26" s="6" t="s">
        <v>44</v>
      </c>
      <c r="G26" s="7">
        <v>-5</v>
      </c>
      <c r="H26" s="7">
        <v>55466.67</v>
      </c>
      <c r="I26" s="7">
        <v>-502.94</v>
      </c>
      <c r="J26" s="8">
        <v>-0.10199999999999999</v>
      </c>
      <c r="K26" s="8">
        <v>-1.4E-3</v>
      </c>
    </row>
    <row r="27" spans="2:11">
      <c r="B27" s="6" t="s">
        <v>584</v>
      </c>
      <c r="C27" s="17" t="s">
        <v>585</v>
      </c>
      <c r="D27" s="18" t="s">
        <v>202</v>
      </c>
      <c r="E27" s="6" t="s">
        <v>574</v>
      </c>
      <c r="F27" s="6" t="s">
        <v>44</v>
      </c>
      <c r="G27" s="7">
        <v>129.32</v>
      </c>
      <c r="H27" s="7">
        <v>482000</v>
      </c>
      <c r="I27" s="7">
        <v>2260.71</v>
      </c>
      <c r="J27" s="8">
        <v>0.45850000000000002</v>
      </c>
      <c r="K27" s="8">
        <v>6.3E-3</v>
      </c>
    </row>
    <row r="28" spans="2:11">
      <c r="B28" s="6" t="s">
        <v>586</v>
      </c>
      <c r="C28" s="17">
        <v>1729612</v>
      </c>
      <c r="D28" s="18" t="s">
        <v>202</v>
      </c>
      <c r="E28" s="6" t="s">
        <v>574</v>
      </c>
      <c r="F28" s="6" t="s">
        <v>44</v>
      </c>
      <c r="G28" s="7">
        <v>-1</v>
      </c>
      <c r="H28" s="7">
        <v>17036.12</v>
      </c>
      <c r="I28" s="7">
        <v>-231.71</v>
      </c>
      <c r="J28" s="8">
        <v>-4.7E-2</v>
      </c>
      <c r="K28" s="8">
        <v>-5.9999999999999995E-4</v>
      </c>
    </row>
    <row r="29" spans="2:11">
      <c r="B29" s="6" t="s">
        <v>586</v>
      </c>
      <c r="C29" s="17">
        <v>172961</v>
      </c>
      <c r="D29" s="18" t="s">
        <v>202</v>
      </c>
      <c r="E29" s="6" t="s">
        <v>574</v>
      </c>
      <c r="F29" s="6" t="s">
        <v>44</v>
      </c>
      <c r="G29" s="7">
        <v>1</v>
      </c>
      <c r="H29" s="7">
        <v>18830</v>
      </c>
      <c r="I29" s="7">
        <v>256.11</v>
      </c>
      <c r="J29" s="8">
        <v>5.1900000000000002E-2</v>
      </c>
      <c r="K29" s="8">
        <v>6.9999999999999999E-4</v>
      </c>
    </row>
    <row r="30" spans="2:11">
      <c r="B30" s="6" t="s">
        <v>587</v>
      </c>
      <c r="C30" s="17">
        <v>1809610</v>
      </c>
      <c r="D30" s="18" t="s">
        <v>202</v>
      </c>
      <c r="E30" s="6" t="s">
        <v>574</v>
      </c>
      <c r="F30" s="6" t="s">
        <v>44</v>
      </c>
      <c r="G30" s="7">
        <v>-2</v>
      </c>
      <c r="H30" s="7">
        <v>17098.22</v>
      </c>
      <c r="I30" s="7">
        <v>-465.11</v>
      </c>
      <c r="J30" s="8">
        <v>-9.4299999999999995E-2</v>
      </c>
      <c r="K30" s="8">
        <v>-1.2999999999999999E-3</v>
      </c>
    </row>
    <row r="31" spans="2:11">
      <c r="B31" s="6" t="s">
        <v>587</v>
      </c>
      <c r="C31" s="17">
        <v>180961</v>
      </c>
      <c r="D31" s="18" t="s">
        <v>202</v>
      </c>
      <c r="E31" s="6" t="s">
        <v>574</v>
      </c>
      <c r="F31" s="6" t="s">
        <v>44</v>
      </c>
      <c r="G31" s="7">
        <v>2</v>
      </c>
      <c r="H31" s="7">
        <v>18620</v>
      </c>
      <c r="I31" s="7">
        <v>506.51</v>
      </c>
      <c r="J31" s="8">
        <v>0.1027</v>
      </c>
      <c r="K31" s="8">
        <v>1.4E-3</v>
      </c>
    </row>
    <row r="32" spans="2:11">
      <c r="B32" s="6" t="s">
        <v>588</v>
      </c>
      <c r="C32" s="17">
        <v>178757</v>
      </c>
      <c r="D32" s="18" t="s">
        <v>202</v>
      </c>
      <c r="E32" s="6" t="s">
        <v>574</v>
      </c>
      <c r="F32" s="6" t="s">
        <v>44</v>
      </c>
      <c r="G32" s="7">
        <v>3</v>
      </c>
      <c r="H32" s="7">
        <v>18700</v>
      </c>
      <c r="I32" s="7">
        <v>763.03</v>
      </c>
      <c r="J32" s="8">
        <v>0.15479999999999999</v>
      </c>
      <c r="K32" s="8">
        <v>2.0999999999999999E-3</v>
      </c>
    </row>
    <row r="33" spans="2:11">
      <c r="B33" s="6" t="s">
        <v>588</v>
      </c>
      <c r="C33" s="17">
        <v>1787570</v>
      </c>
      <c r="D33" s="18" t="s">
        <v>202</v>
      </c>
      <c r="E33" s="6" t="s">
        <v>574</v>
      </c>
      <c r="F33" s="6" t="s">
        <v>44</v>
      </c>
      <c r="G33" s="7">
        <v>-3</v>
      </c>
      <c r="H33" s="7">
        <v>15067.36</v>
      </c>
      <c r="I33" s="7">
        <v>-614.79999999999995</v>
      </c>
      <c r="J33" s="8">
        <v>-0.12470000000000001</v>
      </c>
      <c r="K33" s="8">
        <v>-1.6999999999999999E-3</v>
      </c>
    </row>
    <row r="34" spans="2:11">
      <c r="B34" s="6" t="s">
        <v>589</v>
      </c>
      <c r="C34" s="17">
        <v>129291</v>
      </c>
      <c r="D34" s="18" t="s">
        <v>202</v>
      </c>
      <c r="E34" s="6" t="s">
        <v>574</v>
      </c>
      <c r="F34" s="6" t="s">
        <v>44</v>
      </c>
      <c r="G34" s="7">
        <v>1</v>
      </c>
      <c r="H34" s="7">
        <v>18830</v>
      </c>
      <c r="I34" s="7">
        <v>256.11</v>
      </c>
      <c r="J34" s="8">
        <v>5.1900000000000002E-2</v>
      </c>
      <c r="K34" s="8">
        <v>6.9999999999999999E-4</v>
      </c>
    </row>
    <row r="35" spans="2:11">
      <c r="B35" s="6" t="s">
        <v>589</v>
      </c>
      <c r="C35" s="17">
        <v>1292911</v>
      </c>
      <c r="D35" s="18" t="s">
        <v>202</v>
      </c>
      <c r="E35" s="6" t="s">
        <v>574</v>
      </c>
      <c r="F35" s="6" t="s">
        <v>44</v>
      </c>
      <c r="G35" s="7">
        <v>-1</v>
      </c>
      <c r="H35" s="7">
        <v>17600</v>
      </c>
      <c r="I35" s="7">
        <v>-239.38</v>
      </c>
      <c r="J35" s="8">
        <v>-4.8599999999999997E-2</v>
      </c>
      <c r="K35" s="8">
        <v>-6.9999999999999999E-4</v>
      </c>
    </row>
    <row r="36" spans="2:11">
      <c r="B36" s="6" t="s">
        <v>590</v>
      </c>
      <c r="C36" s="17" t="s">
        <v>591</v>
      </c>
      <c r="D36" s="18" t="s">
        <v>202</v>
      </c>
      <c r="E36" s="6" t="s">
        <v>574</v>
      </c>
      <c r="F36" s="6" t="s">
        <v>44</v>
      </c>
      <c r="G36" s="7">
        <v>32.96</v>
      </c>
      <c r="H36" s="7">
        <v>1702350</v>
      </c>
      <c r="I36" s="7">
        <v>2035.33</v>
      </c>
      <c r="J36" s="8">
        <v>0.4128</v>
      </c>
      <c r="K36" s="8">
        <v>5.7000000000000002E-3</v>
      </c>
    </row>
    <row r="37" spans="2:11">
      <c r="B37" s="6" t="s">
        <v>592</v>
      </c>
      <c r="C37" s="17">
        <v>1629632</v>
      </c>
      <c r="D37" s="18" t="s">
        <v>202</v>
      </c>
      <c r="E37" s="6" t="s">
        <v>574</v>
      </c>
      <c r="F37" s="6" t="s">
        <v>44</v>
      </c>
      <c r="G37" s="7">
        <v>-1</v>
      </c>
      <c r="H37" s="7">
        <v>140643.82</v>
      </c>
      <c r="I37" s="7">
        <v>-255.06</v>
      </c>
      <c r="J37" s="8">
        <v>-5.1700000000000003E-2</v>
      </c>
      <c r="K37" s="8">
        <v>-6.9999999999999999E-4</v>
      </c>
    </row>
    <row r="38" spans="2:11">
      <c r="B38" s="6" t="s">
        <v>592</v>
      </c>
      <c r="C38" s="17">
        <v>1629633</v>
      </c>
      <c r="D38" s="18" t="s">
        <v>202</v>
      </c>
      <c r="E38" s="6" t="s">
        <v>574</v>
      </c>
      <c r="F38" s="6" t="s">
        <v>44</v>
      </c>
      <c r="G38" s="7">
        <v>-4</v>
      </c>
      <c r="H38" s="7">
        <v>137284.26999999999</v>
      </c>
      <c r="I38" s="7">
        <v>-995.86</v>
      </c>
      <c r="J38" s="8">
        <v>-0.20200000000000001</v>
      </c>
      <c r="K38" s="8">
        <v>-2.8E-3</v>
      </c>
    </row>
    <row r="39" spans="2:11">
      <c r="B39" s="6" t="s">
        <v>592</v>
      </c>
      <c r="C39" s="17">
        <v>162963</v>
      </c>
      <c r="D39" s="18" t="s">
        <v>202</v>
      </c>
      <c r="E39" s="6" t="s">
        <v>574</v>
      </c>
      <c r="F39" s="6" t="s">
        <v>44</v>
      </c>
      <c r="G39" s="7">
        <v>5</v>
      </c>
      <c r="H39" s="7">
        <v>129800</v>
      </c>
      <c r="I39" s="7">
        <v>1176.96</v>
      </c>
      <c r="J39" s="8">
        <v>0.2387</v>
      </c>
      <c r="K39" s="8">
        <v>3.3E-3</v>
      </c>
    </row>
    <row r="40" spans="2:11">
      <c r="B40" s="6" t="s">
        <v>593</v>
      </c>
      <c r="C40" s="17">
        <v>1558673</v>
      </c>
      <c r="D40" s="18" t="s">
        <v>202</v>
      </c>
      <c r="E40" s="6" t="s">
        <v>574</v>
      </c>
      <c r="F40" s="6" t="s">
        <v>44</v>
      </c>
      <c r="G40" s="7">
        <v>-1</v>
      </c>
      <c r="H40" s="7">
        <v>125117.81</v>
      </c>
      <c r="I40" s="7">
        <v>-226.9</v>
      </c>
      <c r="J40" s="8">
        <v>-4.5999999999999999E-2</v>
      </c>
      <c r="K40" s="8">
        <v>-5.9999999999999995E-4</v>
      </c>
    </row>
    <row r="41" spans="2:11">
      <c r="B41" s="6" t="s">
        <v>593</v>
      </c>
      <c r="C41" s="17">
        <v>1558674</v>
      </c>
      <c r="D41" s="18" t="s">
        <v>202</v>
      </c>
      <c r="E41" s="6" t="s">
        <v>574</v>
      </c>
      <c r="F41" s="6" t="s">
        <v>44</v>
      </c>
      <c r="G41" s="7">
        <v>-3</v>
      </c>
      <c r="H41" s="7">
        <v>124828.57</v>
      </c>
      <c r="I41" s="7">
        <v>-679.13</v>
      </c>
      <c r="J41" s="8">
        <v>-0.13769999999999999</v>
      </c>
      <c r="K41" s="8">
        <v>-1.9E-3</v>
      </c>
    </row>
    <row r="42" spans="2:11">
      <c r="B42" s="6" t="s">
        <v>593</v>
      </c>
      <c r="C42" s="17">
        <v>155867</v>
      </c>
      <c r="D42" s="18" t="s">
        <v>202</v>
      </c>
      <c r="E42" s="6" t="s">
        <v>574</v>
      </c>
      <c r="F42" s="6" t="s">
        <v>44</v>
      </c>
      <c r="G42" s="7">
        <v>14</v>
      </c>
      <c r="H42" s="7">
        <v>124575</v>
      </c>
      <c r="I42" s="7">
        <v>3162.83</v>
      </c>
      <c r="J42" s="8">
        <v>0.64149999999999996</v>
      </c>
      <c r="K42" s="8">
        <v>8.8000000000000005E-3</v>
      </c>
    </row>
    <row r="43" spans="2:11">
      <c r="B43" s="6" t="s">
        <v>593</v>
      </c>
      <c r="C43" s="17">
        <v>1558671</v>
      </c>
      <c r="D43" s="18" t="s">
        <v>202</v>
      </c>
      <c r="E43" s="6" t="s">
        <v>574</v>
      </c>
      <c r="F43" s="6" t="s">
        <v>44</v>
      </c>
      <c r="G43" s="7">
        <v>-2</v>
      </c>
      <c r="H43" s="7">
        <v>124357.65</v>
      </c>
      <c r="I43" s="7">
        <v>-451.05</v>
      </c>
      <c r="J43" s="8">
        <v>-9.1499999999999998E-2</v>
      </c>
      <c r="K43" s="8">
        <v>-1.2999999999999999E-3</v>
      </c>
    </row>
    <row r="44" spans="2:11">
      <c r="B44" s="6" t="s">
        <v>593</v>
      </c>
      <c r="C44" s="17">
        <v>1558675</v>
      </c>
      <c r="D44" s="18" t="s">
        <v>202</v>
      </c>
      <c r="E44" s="6" t="s">
        <v>574</v>
      </c>
      <c r="F44" s="6" t="s">
        <v>44</v>
      </c>
      <c r="G44" s="7">
        <v>-2</v>
      </c>
      <c r="H44" s="7">
        <v>129811.75</v>
      </c>
      <c r="I44" s="7">
        <v>-470.83</v>
      </c>
      <c r="J44" s="8">
        <v>-9.5500000000000002E-2</v>
      </c>
      <c r="K44" s="8">
        <v>-1.2999999999999999E-3</v>
      </c>
    </row>
    <row r="45" spans="2:11">
      <c r="B45" s="6" t="s">
        <v>593</v>
      </c>
      <c r="C45" s="17">
        <v>1558676</v>
      </c>
      <c r="D45" s="18" t="s">
        <v>202</v>
      </c>
      <c r="E45" s="6" t="s">
        <v>574</v>
      </c>
      <c r="F45" s="6" t="s">
        <v>44</v>
      </c>
      <c r="G45" s="7">
        <v>-6</v>
      </c>
      <c r="H45" s="7">
        <v>126894.64</v>
      </c>
      <c r="I45" s="7">
        <v>-1380.74</v>
      </c>
      <c r="J45" s="8">
        <v>-0.28000000000000003</v>
      </c>
      <c r="K45" s="8">
        <v>-3.8999999999999998E-3</v>
      </c>
    </row>
    <row r="46" spans="2:11">
      <c r="B46" s="6" t="s">
        <v>594</v>
      </c>
      <c r="C46" s="17">
        <v>1822230</v>
      </c>
      <c r="D46" s="18" t="s">
        <v>202</v>
      </c>
      <c r="E46" s="6" t="s">
        <v>574</v>
      </c>
      <c r="F46" s="6" t="s">
        <v>44</v>
      </c>
      <c r="G46" s="7">
        <v>-36</v>
      </c>
      <c r="H46" s="7">
        <v>11268.14</v>
      </c>
      <c r="I46" s="7">
        <v>-14713.03</v>
      </c>
      <c r="J46" s="8">
        <v>-2.984</v>
      </c>
      <c r="K46" s="8">
        <v>-4.1200000000000001E-2</v>
      </c>
    </row>
    <row r="47" spans="2:11">
      <c r="B47" s="6" t="s">
        <v>594</v>
      </c>
      <c r="C47" s="17">
        <v>182223</v>
      </c>
      <c r="D47" s="18" t="s">
        <v>202</v>
      </c>
      <c r="E47" s="6" t="s">
        <v>574</v>
      </c>
      <c r="F47" s="6" t="s">
        <v>44</v>
      </c>
      <c r="G47" s="7">
        <v>36</v>
      </c>
      <c r="H47" s="7">
        <v>11801.56</v>
      </c>
      <c r="I47" s="7">
        <v>15409.54</v>
      </c>
      <c r="J47" s="8">
        <v>3.1253000000000002</v>
      </c>
      <c r="K47" s="8">
        <v>4.3099999999999999E-2</v>
      </c>
    </row>
    <row r="48" spans="2:11">
      <c r="B48" s="6" t="s">
        <v>595</v>
      </c>
      <c r="C48" s="17">
        <v>179564</v>
      </c>
      <c r="D48" s="18" t="s">
        <v>202</v>
      </c>
      <c r="E48" s="6" t="s">
        <v>574</v>
      </c>
      <c r="F48" s="6" t="s">
        <v>44</v>
      </c>
      <c r="G48" s="7">
        <v>11</v>
      </c>
      <c r="H48" s="7">
        <v>62800</v>
      </c>
      <c r="I48" s="7">
        <v>1252.77</v>
      </c>
      <c r="J48" s="8">
        <v>0.25409999999999999</v>
      </c>
      <c r="K48" s="8">
        <v>3.5000000000000001E-3</v>
      </c>
    </row>
    <row r="49" spans="2:11">
      <c r="B49" s="6" t="s">
        <v>595</v>
      </c>
      <c r="C49" s="17">
        <v>1795640</v>
      </c>
      <c r="D49" s="18" t="s">
        <v>202</v>
      </c>
      <c r="E49" s="6" t="s">
        <v>574</v>
      </c>
      <c r="F49" s="6" t="s">
        <v>44</v>
      </c>
      <c r="G49" s="7">
        <v>-11</v>
      </c>
      <c r="H49" s="7">
        <v>60622.62</v>
      </c>
      <c r="I49" s="7">
        <v>-1209.33</v>
      </c>
      <c r="J49" s="8">
        <v>-0.24529999999999999</v>
      </c>
      <c r="K49" s="8">
        <v>-3.3999999999999998E-3</v>
      </c>
    </row>
    <row r="50" spans="2:11">
      <c r="B50" s="6" t="s">
        <v>596</v>
      </c>
      <c r="C50" s="17">
        <v>1809640</v>
      </c>
      <c r="D50" s="18" t="s">
        <v>202</v>
      </c>
      <c r="E50" s="6" t="s">
        <v>574</v>
      </c>
      <c r="F50" s="6" t="s">
        <v>44</v>
      </c>
      <c r="G50" s="7">
        <v>-12</v>
      </c>
      <c r="H50" s="7">
        <v>61911.839999999997</v>
      </c>
      <c r="I50" s="7">
        <v>-1347.33</v>
      </c>
      <c r="J50" s="8">
        <v>-0.27329999999999999</v>
      </c>
      <c r="K50" s="8">
        <v>-3.8E-3</v>
      </c>
    </row>
    <row r="51" spans="2:11">
      <c r="B51" s="6" t="s">
        <v>596</v>
      </c>
      <c r="C51" s="17">
        <v>180964</v>
      </c>
      <c r="D51" s="18" t="s">
        <v>202</v>
      </c>
      <c r="E51" s="6" t="s">
        <v>574</v>
      </c>
      <c r="F51" s="6" t="s">
        <v>44</v>
      </c>
      <c r="G51" s="7">
        <v>12</v>
      </c>
      <c r="H51" s="7">
        <v>63950</v>
      </c>
      <c r="I51" s="7">
        <v>1391.68</v>
      </c>
      <c r="J51" s="8">
        <v>0.2823</v>
      </c>
      <c r="K51" s="8">
        <v>3.8999999999999998E-3</v>
      </c>
    </row>
    <row r="54" spans="2:11">
      <c r="B54" s="6" t="s">
        <v>148</v>
      </c>
      <c r="C54" s="17"/>
      <c r="D54" s="18"/>
      <c r="E54" s="6"/>
      <c r="F54" s="6"/>
    </row>
    <row r="58" spans="2:11">
      <c r="B58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149</v>
      </c>
    </row>
    <row r="7" spans="2:17" ht="15.75">
      <c r="B7" s="2" t="s">
        <v>597</v>
      </c>
    </row>
    <row r="8" spans="2:17">
      <c r="B8" s="3" t="s">
        <v>85</v>
      </c>
      <c r="C8" s="3" t="s">
        <v>86</v>
      </c>
      <c r="D8" s="3" t="s">
        <v>598</v>
      </c>
      <c r="E8" s="3" t="s">
        <v>88</v>
      </c>
      <c r="F8" s="3" t="s">
        <v>89</v>
      </c>
      <c r="G8" s="3" t="s">
        <v>152</v>
      </c>
      <c r="H8" s="3" t="s">
        <v>153</v>
      </c>
      <c r="I8" s="3" t="s">
        <v>90</v>
      </c>
      <c r="J8" s="3" t="s">
        <v>91</v>
      </c>
      <c r="K8" s="3" t="s">
        <v>92</v>
      </c>
      <c r="L8" s="3" t="s">
        <v>154</v>
      </c>
      <c r="M8" s="3" t="s">
        <v>43</v>
      </c>
      <c r="N8" s="3" t="s">
        <v>93</v>
      </c>
      <c r="O8" s="3" t="s">
        <v>156</v>
      </c>
      <c r="P8" s="3" t="s">
        <v>157</v>
      </c>
      <c r="Q8" s="3" t="s">
        <v>158</v>
      </c>
    </row>
    <row r="9" spans="2:17">
      <c r="B9" s="4"/>
      <c r="C9" s="4"/>
      <c r="D9" s="4"/>
      <c r="E9" s="4"/>
      <c r="F9" s="4"/>
      <c r="G9" s="4" t="s">
        <v>159</v>
      </c>
      <c r="H9" s="4" t="s">
        <v>160</v>
      </c>
      <c r="I9" s="4"/>
      <c r="J9" s="4" t="s">
        <v>96</v>
      </c>
      <c r="K9" s="4" t="s">
        <v>96</v>
      </c>
      <c r="L9" s="4" t="s">
        <v>161</v>
      </c>
      <c r="M9" s="4" t="s">
        <v>162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599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600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601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602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603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604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605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606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139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600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601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602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603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604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605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606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148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8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607</v>
      </c>
    </row>
    <row r="7" spans="2:16" ht="15.75">
      <c r="B7" s="2" t="s">
        <v>150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152</v>
      </c>
      <c r="G8" s="3" t="s">
        <v>153</v>
      </c>
      <c r="H8" s="3" t="s">
        <v>90</v>
      </c>
      <c r="I8" s="3" t="s">
        <v>91</v>
      </c>
      <c r="J8" s="3" t="s">
        <v>92</v>
      </c>
      <c r="K8" s="3" t="s">
        <v>154</v>
      </c>
      <c r="L8" s="3" t="s">
        <v>43</v>
      </c>
      <c r="M8" s="3" t="s">
        <v>608</v>
      </c>
      <c r="N8" s="3" t="s">
        <v>156</v>
      </c>
      <c r="O8" s="3" t="s">
        <v>157</v>
      </c>
      <c r="P8" s="3" t="s">
        <v>158</v>
      </c>
    </row>
    <row r="9" spans="2:16">
      <c r="B9" s="4"/>
      <c r="C9" s="4"/>
      <c r="D9" s="4"/>
      <c r="E9" s="4"/>
      <c r="F9" s="4" t="s">
        <v>159</v>
      </c>
      <c r="G9" s="4" t="s">
        <v>160</v>
      </c>
      <c r="H9" s="4"/>
      <c r="I9" s="4" t="s">
        <v>96</v>
      </c>
      <c r="J9" s="4" t="s">
        <v>96</v>
      </c>
      <c r="K9" s="4" t="s">
        <v>161</v>
      </c>
      <c r="L9" s="4" t="s">
        <v>162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163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99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609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610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611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612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613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202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O18" s="16">
        <v>0</v>
      </c>
      <c r="P18" s="16">
        <v>0</v>
      </c>
    </row>
    <row r="19" spans="2:16">
      <c r="B19" s="3" t="s">
        <v>139</v>
      </c>
      <c r="C19" s="12"/>
      <c r="D19" s="3"/>
      <c r="E19" s="3"/>
      <c r="F19" s="3"/>
      <c r="H19" s="3"/>
      <c r="K19" s="9">
        <v>0</v>
      </c>
      <c r="M19" s="9">
        <v>0</v>
      </c>
      <c r="O19" s="10">
        <v>0</v>
      </c>
      <c r="P19" s="10">
        <v>0</v>
      </c>
    </row>
    <row r="20" spans="2:16">
      <c r="B20" s="13" t="s">
        <v>207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1" spans="2:16">
      <c r="B21" s="13" t="s">
        <v>614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O21" s="16">
        <v>0</v>
      </c>
      <c r="P21" s="16">
        <v>0</v>
      </c>
    </row>
    <row r="24" spans="2:16">
      <c r="B24" s="6" t="s">
        <v>148</v>
      </c>
      <c r="C24" s="17"/>
      <c r="D24" s="6"/>
      <c r="E24" s="6"/>
      <c r="F24" s="6"/>
      <c r="H24" s="6"/>
    </row>
    <row r="28" spans="2:16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607</v>
      </c>
    </row>
    <row r="7" spans="2:19" ht="15.75">
      <c r="B7" s="2" t="s">
        <v>235</v>
      </c>
    </row>
    <row r="8" spans="2:19">
      <c r="B8" s="3" t="s">
        <v>85</v>
      </c>
      <c r="C8" s="3" t="s">
        <v>86</v>
      </c>
      <c r="D8" s="3" t="s">
        <v>236</v>
      </c>
      <c r="E8" s="3" t="s">
        <v>87</v>
      </c>
      <c r="F8" s="3" t="s">
        <v>237</v>
      </c>
      <c r="G8" s="3" t="s">
        <v>88</v>
      </c>
      <c r="H8" s="3" t="s">
        <v>89</v>
      </c>
      <c r="I8" s="3" t="s">
        <v>152</v>
      </c>
      <c r="J8" s="3" t="s">
        <v>153</v>
      </c>
      <c r="K8" s="3" t="s">
        <v>90</v>
      </c>
      <c r="L8" s="3" t="s">
        <v>91</v>
      </c>
      <c r="M8" s="3" t="s">
        <v>92</v>
      </c>
      <c r="N8" s="3" t="s">
        <v>154</v>
      </c>
      <c r="O8" s="3" t="s">
        <v>43</v>
      </c>
      <c r="P8" s="3" t="s">
        <v>608</v>
      </c>
      <c r="Q8" s="3" t="s">
        <v>156</v>
      </c>
      <c r="R8" s="3" t="s">
        <v>157</v>
      </c>
      <c r="S8" s="3" t="s">
        <v>158</v>
      </c>
    </row>
    <row r="9" spans="2:19">
      <c r="B9" s="4"/>
      <c r="C9" s="4"/>
      <c r="D9" s="4"/>
      <c r="E9" s="4"/>
      <c r="F9" s="4"/>
      <c r="G9" s="4"/>
      <c r="H9" s="4"/>
      <c r="I9" s="4" t="s">
        <v>159</v>
      </c>
      <c r="J9" s="4" t="s">
        <v>160</v>
      </c>
      <c r="K9" s="4"/>
      <c r="L9" s="4" t="s">
        <v>96</v>
      </c>
      <c r="M9" s="4" t="s">
        <v>96</v>
      </c>
      <c r="N9" s="4" t="s">
        <v>161</v>
      </c>
      <c r="O9" s="4" t="s">
        <v>162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238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615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616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240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508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553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617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618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148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35"/>
  <sheetViews>
    <sheetView rightToLeft="1" workbookViewId="0">
      <selection activeCell="L20" sqref="L20"/>
    </sheetView>
  </sheetViews>
  <sheetFormatPr defaultColWidth="9.140625" defaultRowHeight="12.75"/>
  <cols>
    <col min="2" max="2" width="40.7109375" customWidth="1"/>
    <col min="3" max="3" width="15.7109375" customWidth="1"/>
    <col min="4" max="4" width="11.7109375" customWidth="1"/>
    <col min="5" max="5" width="13.7109375" customWidth="1"/>
    <col min="6" max="6" width="17.7109375" customWidth="1"/>
    <col min="7" max="7" width="9.7109375" customWidth="1"/>
    <col min="8" max="8" width="12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607</v>
      </c>
    </row>
    <row r="7" spans="2:19" ht="15.75">
      <c r="B7" s="2" t="s">
        <v>244</v>
      </c>
    </row>
    <row r="8" spans="2:19">
      <c r="B8" s="3" t="s">
        <v>85</v>
      </c>
      <c r="C8" s="3" t="s">
        <v>86</v>
      </c>
      <c r="D8" s="3" t="s">
        <v>236</v>
      </c>
      <c r="E8" s="3" t="s">
        <v>87</v>
      </c>
      <c r="F8" s="3" t="s">
        <v>237</v>
      </c>
      <c r="G8" s="3" t="s">
        <v>88</v>
      </c>
      <c r="H8" s="3" t="s">
        <v>89</v>
      </c>
      <c r="I8" s="3" t="s">
        <v>152</v>
      </c>
      <c r="J8" s="3" t="s">
        <v>153</v>
      </c>
      <c r="K8" s="3" t="s">
        <v>90</v>
      </c>
      <c r="L8" s="3" t="s">
        <v>91</v>
      </c>
      <c r="M8" s="3" t="s">
        <v>92</v>
      </c>
      <c r="N8" s="3" t="s">
        <v>154</v>
      </c>
      <c r="O8" s="3" t="s">
        <v>43</v>
      </c>
      <c r="P8" s="3" t="s">
        <v>608</v>
      </c>
      <c r="Q8" s="3" t="s">
        <v>156</v>
      </c>
      <c r="R8" s="3" t="s">
        <v>157</v>
      </c>
      <c r="S8" s="3" t="s">
        <v>158</v>
      </c>
    </row>
    <row r="9" spans="2:19">
      <c r="B9" s="4"/>
      <c r="C9" s="4"/>
      <c r="D9" s="4"/>
      <c r="E9" s="4"/>
      <c r="F9" s="4"/>
      <c r="G9" s="4"/>
      <c r="H9" s="4"/>
      <c r="I9" s="4" t="s">
        <v>159</v>
      </c>
      <c r="J9" s="4" t="s">
        <v>160</v>
      </c>
      <c r="K9" s="4"/>
      <c r="L9" s="4" t="s">
        <v>96</v>
      </c>
      <c r="M9" s="4" t="s">
        <v>96</v>
      </c>
      <c r="N9" s="4" t="s">
        <v>161</v>
      </c>
      <c r="O9" s="4" t="s">
        <v>162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521</v>
      </c>
      <c r="C11" s="12"/>
      <c r="D11" s="3"/>
      <c r="E11" s="3"/>
      <c r="F11" s="3"/>
      <c r="G11" s="3"/>
      <c r="H11" s="3"/>
      <c r="I11" s="3"/>
      <c r="J11" s="12">
        <v>4.26</v>
      </c>
      <c r="K11" s="3"/>
      <c r="M11" s="10">
        <v>5.2499999999999998E-2</v>
      </c>
      <c r="N11" s="9">
        <v>5149434.4000000004</v>
      </c>
      <c r="P11" s="9">
        <v>662.97</v>
      </c>
      <c r="R11" s="10">
        <v>1</v>
      </c>
      <c r="S11" s="10">
        <v>1.9E-3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J12" s="12">
        <v>3.87</v>
      </c>
      <c r="K12" s="3"/>
      <c r="M12" s="10">
        <v>5.16E-2</v>
      </c>
      <c r="N12" s="9">
        <v>554434.4</v>
      </c>
      <c r="P12" s="9">
        <v>554.5</v>
      </c>
      <c r="R12" s="10">
        <v>0.83640000000000003</v>
      </c>
      <c r="S12" s="10">
        <v>1.6000000000000001E-3</v>
      </c>
    </row>
    <row r="13" spans="2:19">
      <c r="B13" s="13" t="s">
        <v>615</v>
      </c>
      <c r="C13" s="14"/>
      <c r="D13" s="13"/>
      <c r="E13" s="13"/>
      <c r="F13" s="13"/>
      <c r="G13" s="13"/>
      <c r="H13" s="13"/>
      <c r="I13" s="13"/>
      <c r="J13" s="14">
        <v>9.1</v>
      </c>
      <c r="K13" s="13"/>
      <c r="M13" s="16">
        <v>2.7900000000000001E-2</v>
      </c>
      <c r="N13" s="15">
        <v>83075.210000000006</v>
      </c>
      <c r="P13" s="15">
        <v>110.46</v>
      </c>
      <c r="R13" s="16">
        <v>0.1666</v>
      </c>
      <c r="S13" s="16">
        <v>2.9999999999999997E-4</v>
      </c>
    </row>
    <row r="14" spans="2:19">
      <c r="B14" s="6" t="s">
        <v>619</v>
      </c>
      <c r="C14" s="17">
        <v>1124346</v>
      </c>
      <c r="D14" s="6"/>
      <c r="E14" s="18">
        <v>520010869</v>
      </c>
      <c r="F14" s="6" t="s">
        <v>404</v>
      </c>
      <c r="G14" s="6" t="s">
        <v>102</v>
      </c>
      <c r="H14" s="6" t="s">
        <v>103</v>
      </c>
      <c r="I14" s="6" t="s">
        <v>620</v>
      </c>
      <c r="J14" s="17">
        <v>9.7899999999999991</v>
      </c>
      <c r="K14" s="6" t="s">
        <v>104</v>
      </c>
      <c r="L14" s="19">
        <v>4.1000000000000002E-2</v>
      </c>
      <c r="M14" s="8">
        <v>2.8299999999999999E-2</v>
      </c>
      <c r="N14" s="7">
        <v>76463.839999999997</v>
      </c>
      <c r="O14" s="7">
        <v>132.19</v>
      </c>
      <c r="P14" s="7">
        <v>101.08</v>
      </c>
      <c r="Q14" s="8">
        <v>2.1060000000000002E-5</v>
      </c>
      <c r="R14" s="8">
        <v>0.1525</v>
      </c>
      <c r="S14" s="8">
        <v>2.9999999999999997E-4</v>
      </c>
    </row>
    <row r="15" spans="2:19">
      <c r="B15" s="6" t="s">
        <v>621</v>
      </c>
      <c r="C15" s="17">
        <v>1103084</v>
      </c>
      <c r="D15" s="6"/>
      <c r="E15" s="18">
        <v>513436394</v>
      </c>
      <c r="F15" s="6" t="s">
        <v>404</v>
      </c>
      <c r="G15" s="6" t="s">
        <v>622</v>
      </c>
      <c r="H15" s="6" t="s">
        <v>249</v>
      </c>
      <c r="I15" s="6" t="s">
        <v>623</v>
      </c>
      <c r="J15" s="17">
        <v>1.65</v>
      </c>
      <c r="K15" s="6" t="s">
        <v>104</v>
      </c>
      <c r="L15" s="19">
        <v>5.6000000000000001E-2</v>
      </c>
      <c r="M15" s="8">
        <v>2.35E-2</v>
      </c>
      <c r="N15" s="7">
        <v>6611.37</v>
      </c>
      <c r="O15" s="7">
        <v>141.88</v>
      </c>
      <c r="P15" s="7">
        <v>9.3800000000000008</v>
      </c>
      <c r="Q15" s="8">
        <v>1.5339999999999999E-5</v>
      </c>
      <c r="R15" s="8">
        <v>1.41E-2</v>
      </c>
      <c r="S15" s="8">
        <v>0</v>
      </c>
    </row>
    <row r="16" spans="2:19">
      <c r="B16" s="13" t="s">
        <v>616</v>
      </c>
      <c r="C16" s="14"/>
      <c r="D16" s="13"/>
      <c r="E16" s="13"/>
      <c r="F16" s="13"/>
      <c r="G16" s="13"/>
      <c r="H16" s="13"/>
      <c r="I16" s="13"/>
      <c r="J16" s="14">
        <v>2.57</v>
      </c>
      <c r="K16" s="13"/>
      <c r="M16" s="16">
        <v>5.7500000000000002E-2</v>
      </c>
      <c r="N16" s="15">
        <v>471359.19</v>
      </c>
      <c r="P16" s="15">
        <v>444.04</v>
      </c>
      <c r="R16" s="16">
        <v>0.66979999999999995</v>
      </c>
      <c r="S16" s="16">
        <v>1.1999999999999999E-3</v>
      </c>
    </row>
    <row r="17" spans="2:19">
      <c r="B17" s="6" t="s">
        <v>624</v>
      </c>
      <c r="C17" s="17">
        <v>201617081</v>
      </c>
      <c r="D17" s="6"/>
      <c r="E17" s="18">
        <v>510687403</v>
      </c>
      <c r="F17" s="6" t="s">
        <v>625</v>
      </c>
      <c r="G17" s="6" t="s">
        <v>626</v>
      </c>
      <c r="H17" s="6" t="s">
        <v>249</v>
      </c>
      <c r="I17" s="6" t="s">
        <v>627</v>
      </c>
      <c r="J17" s="17">
        <v>2.2400000000000002</v>
      </c>
      <c r="K17" s="6" t="s">
        <v>104</v>
      </c>
      <c r="L17" s="19">
        <v>3.1E-2</v>
      </c>
      <c r="M17" s="8">
        <v>4.7500000000000001E-2</v>
      </c>
      <c r="N17" s="7">
        <v>128194.43</v>
      </c>
      <c r="O17" s="7">
        <v>96.57</v>
      </c>
      <c r="P17" s="7">
        <v>123.8</v>
      </c>
      <c r="Q17" s="8">
        <v>2.0000000000000001E-4</v>
      </c>
      <c r="R17" s="8">
        <v>0.1867</v>
      </c>
      <c r="S17" s="8">
        <v>2.9999999999999997E-4</v>
      </c>
    </row>
    <row r="18" spans="2:19">
      <c r="B18" s="6" t="s">
        <v>628</v>
      </c>
      <c r="C18" s="17">
        <v>1167212</v>
      </c>
      <c r="D18" s="6"/>
      <c r="E18" s="18">
        <v>880326081</v>
      </c>
      <c r="F18" s="6" t="s">
        <v>267</v>
      </c>
      <c r="G18" s="6" t="s">
        <v>629</v>
      </c>
      <c r="H18" s="6" t="s">
        <v>103</v>
      </c>
      <c r="I18" s="6" t="s">
        <v>630</v>
      </c>
      <c r="J18" s="17">
        <v>3.52</v>
      </c>
      <c r="K18" s="6" t="s">
        <v>104</v>
      </c>
      <c r="L18" s="32">
        <v>3.3500000000000002E-2</v>
      </c>
      <c r="M18" s="8">
        <v>6.2399999999999997E-2</v>
      </c>
      <c r="N18" s="7">
        <v>219200</v>
      </c>
      <c r="O18" s="7">
        <v>90.79</v>
      </c>
      <c r="P18" s="7">
        <v>199.01</v>
      </c>
      <c r="Q18" s="8">
        <v>2.9999999999999997E-4</v>
      </c>
      <c r="R18" s="8">
        <v>0.30020000000000002</v>
      </c>
      <c r="S18" s="8">
        <v>5.9999999999999995E-4</v>
      </c>
    </row>
    <row r="19" spans="2:19">
      <c r="B19" s="6" t="s">
        <v>631</v>
      </c>
      <c r="C19" s="17">
        <v>1151141</v>
      </c>
      <c r="D19" s="6"/>
      <c r="E19" s="18">
        <v>514189596</v>
      </c>
      <c r="F19" s="6" t="s">
        <v>625</v>
      </c>
      <c r="G19" s="6" t="s">
        <v>136</v>
      </c>
      <c r="H19" s="6" t="s">
        <v>103</v>
      </c>
      <c r="I19" s="6" t="s">
        <v>632</v>
      </c>
      <c r="J19" s="17">
        <v>0.99</v>
      </c>
      <c r="K19" s="6" t="s">
        <v>104</v>
      </c>
      <c r="L19" s="19">
        <v>3.5499999999999997E-2</v>
      </c>
      <c r="M19" s="8">
        <v>5.4600000000000003E-2</v>
      </c>
      <c r="N19" s="7">
        <v>64800</v>
      </c>
      <c r="O19" s="7">
        <v>98.22</v>
      </c>
      <c r="P19" s="7">
        <v>63.65</v>
      </c>
      <c r="Q19" s="8">
        <v>2.9999999999999997E-4</v>
      </c>
      <c r="R19" s="8">
        <v>9.6000000000000002E-2</v>
      </c>
      <c r="S19" s="8">
        <v>2.0000000000000001E-4</v>
      </c>
    </row>
    <row r="20" spans="2:19">
      <c r="B20" s="6" t="s">
        <v>633</v>
      </c>
      <c r="C20" s="17">
        <v>201709193</v>
      </c>
      <c r="D20" s="6"/>
      <c r="E20" s="18">
        <v>515703528</v>
      </c>
      <c r="F20" s="6" t="s">
        <v>353</v>
      </c>
      <c r="G20" s="6" t="s">
        <v>268</v>
      </c>
      <c r="H20" s="6" t="s">
        <v>249</v>
      </c>
      <c r="I20" s="6" t="s">
        <v>634</v>
      </c>
      <c r="J20" s="17">
        <v>1.37</v>
      </c>
      <c r="K20" s="6" t="s">
        <v>104</v>
      </c>
      <c r="L20" s="32">
        <v>3.8399999999999997E-2</v>
      </c>
      <c r="M20" s="8">
        <v>6.5799999999999997E-2</v>
      </c>
      <c r="N20" s="7">
        <v>42964.76</v>
      </c>
      <c r="O20" s="7">
        <v>98</v>
      </c>
      <c r="P20" s="7">
        <v>42.11</v>
      </c>
      <c r="Q20" s="8">
        <v>1E-4</v>
      </c>
      <c r="R20" s="8">
        <v>6.3500000000000001E-2</v>
      </c>
      <c r="S20" s="8">
        <v>1E-4</v>
      </c>
    </row>
    <row r="21" spans="2:19">
      <c r="B21" s="6" t="s">
        <v>635</v>
      </c>
      <c r="C21" s="17">
        <v>1138825</v>
      </c>
      <c r="D21" s="6"/>
      <c r="E21" s="18">
        <v>520044439</v>
      </c>
      <c r="F21" s="6" t="s">
        <v>636</v>
      </c>
      <c r="G21" s="6" t="s">
        <v>637</v>
      </c>
      <c r="H21" s="6" t="s">
        <v>103</v>
      </c>
      <c r="I21" s="6" t="s">
        <v>638</v>
      </c>
      <c r="J21" s="17">
        <v>2.77</v>
      </c>
      <c r="K21" s="6" t="s">
        <v>104</v>
      </c>
      <c r="L21" s="19">
        <v>4.5999999999999999E-2</v>
      </c>
      <c r="M21" s="8">
        <v>6.3700000000000007E-2</v>
      </c>
      <c r="N21" s="7">
        <v>16200</v>
      </c>
      <c r="O21" s="7">
        <v>95.56</v>
      </c>
      <c r="P21" s="7">
        <v>15.48</v>
      </c>
      <c r="Q21" s="8">
        <v>3.68E-5</v>
      </c>
      <c r="R21" s="8">
        <v>2.3400000000000001E-2</v>
      </c>
      <c r="S21" s="8">
        <v>0</v>
      </c>
    </row>
    <row r="22" spans="2:19">
      <c r="B22" s="13" t="s">
        <v>240</v>
      </c>
      <c r="C22" s="14"/>
      <c r="D22" s="13"/>
      <c r="E22" s="13"/>
      <c r="F22" s="13"/>
      <c r="G22" s="13"/>
      <c r="H22" s="13"/>
      <c r="I22" s="13"/>
      <c r="J22" s="14">
        <v>0</v>
      </c>
      <c r="K22" s="13"/>
      <c r="M22" s="16">
        <v>0</v>
      </c>
      <c r="N22" s="15">
        <v>0</v>
      </c>
      <c r="P22" s="15">
        <v>0</v>
      </c>
      <c r="R22" s="16">
        <v>0</v>
      </c>
      <c r="S22" s="16">
        <v>0</v>
      </c>
    </row>
    <row r="23" spans="2:19">
      <c r="B23" s="13" t="s">
        <v>508</v>
      </c>
      <c r="C23" s="14"/>
      <c r="D23" s="13"/>
      <c r="E23" s="13"/>
      <c r="F23" s="13"/>
      <c r="G23" s="13"/>
      <c r="H23" s="13"/>
      <c r="I23" s="13"/>
      <c r="J23" s="14">
        <v>0</v>
      </c>
      <c r="K23" s="13"/>
      <c r="M23" s="16">
        <v>0</v>
      </c>
      <c r="N23" s="15">
        <v>0</v>
      </c>
      <c r="P23" s="15">
        <v>0</v>
      </c>
      <c r="R23" s="16">
        <v>0</v>
      </c>
      <c r="S23" s="16">
        <v>0</v>
      </c>
    </row>
    <row r="24" spans="2:19">
      <c r="B24" s="3" t="s">
        <v>139</v>
      </c>
      <c r="C24" s="12"/>
      <c r="D24" s="3"/>
      <c r="E24" s="3"/>
      <c r="F24" s="3"/>
      <c r="G24" s="3"/>
      <c r="H24" s="3"/>
      <c r="I24" s="3"/>
      <c r="J24" s="12">
        <v>6.23</v>
      </c>
      <c r="K24" s="3"/>
      <c r="M24" s="10">
        <v>5.74E-2</v>
      </c>
      <c r="N24" s="9">
        <v>4595000</v>
      </c>
      <c r="P24" s="9">
        <v>108.47</v>
      </c>
      <c r="R24" s="10">
        <v>0.1636</v>
      </c>
      <c r="S24" s="10">
        <v>2.9999999999999997E-4</v>
      </c>
    </row>
    <row r="25" spans="2:19">
      <c r="B25" s="13" t="s">
        <v>639</v>
      </c>
      <c r="C25" s="14"/>
      <c r="D25" s="13"/>
      <c r="E25" s="13"/>
      <c r="F25" s="13"/>
      <c r="G25" s="13"/>
      <c r="H25" s="13"/>
      <c r="I25" s="13"/>
      <c r="J25" s="14">
        <v>6.23</v>
      </c>
      <c r="K25" s="13"/>
      <c r="M25" s="16">
        <v>5.74E-2</v>
      </c>
      <c r="N25" s="15">
        <v>4595000</v>
      </c>
      <c r="P25" s="15">
        <v>108.47</v>
      </c>
      <c r="R25" s="16">
        <v>0.1636</v>
      </c>
      <c r="S25" s="16">
        <v>2.9999999999999997E-4</v>
      </c>
    </row>
    <row r="26" spans="2:19">
      <c r="B26" s="6" t="s">
        <v>640</v>
      </c>
      <c r="C26" s="17" t="s">
        <v>641</v>
      </c>
      <c r="D26" s="6" t="s">
        <v>202</v>
      </c>
      <c r="E26" s="18">
        <v>520000472</v>
      </c>
      <c r="F26" s="6" t="s">
        <v>642</v>
      </c>
      <c r="G26" s="6" t="s">
        <v>643</v>
      </c>
      <c r="H26" s="6" t="s">
        <v>142</v>
      </c>
      <c r="I26" s="6" t="s">
        <v>644</v>
      </c>
      <c r="J26" s="17">
        <v>6.71</v>
      </c>
      <c r="K26" s="6" t="s">
        <v>45</v>
      </c>
      <c r="L26" s="19">
        <v>4.1000000000000002E-2</v>
      </c>
      <c r="M26" s="8">
        <v>5.8299999999999998E-2</v>
      </c>
      <c r="N26" s="7">
        <v>3770000</v>
      </c>
      <c r="O26" s="7">
        <v>91.4</v>
      </c>
      <c r="P26" s="7">
        <v>88.34</v>
      </c>
      <c r="Q26" s="8">
        <v>2.9999999999999997E-4</v>
      </c>
      <c r="R26" s="8">
        <v>0.13320000000000001</v>
      </c>
      <c r="S26" s="8">
        <v>2.0000000000000001E-4</v>
      </c>
    </row>
    <row r="27" spans="2:19">
      <c r="B27" s="6" t="s">
        <v>645</v>
      </c>
      <c r="C27" s="17" t="s">
        <v>646</v>
      </c>
      <c r="D27" s="6" t="s">
        <v>202</v>
      </c>
      <c r="E27" s="18">
        <v>520000472</v>
      </c>
      <c r="F27" s="6" t="s">
        <v>642</v>
      </c>
      <c r="G27" s="6" t="s">
        <v>643</v>
      </c>
      <c r="H27" s="6" t="s">
        <v>142</v>
      </c>
      <c r="I27" s="6" t="s">
        <v>647</v>
      </c>
      <c r="J27" s="17">
        <v>4.12</v>
      </c>
      <c r="K27" s="6" t="s">
        <v>45</v>
      </c>
      <c r="L27" s="19">
        <v>0.04</v>
      </c>
      <c r="M27" s="8">
        <v>5.33E-2</v>
      </c>
      <c r="N27" s="7">
        <v>825000</v>
      </c>
      <c r="O27" s="7">
        <v>95.16</v>
      </c>
      <c r="P27" s="7">
        <v>20.13</v>
      </c>
      <c r="Q27" s="8">
        <v>1E-4</v>
      </c>
      <c r="R27" s="8">
        <v>3.04E-2</v>
      </c>
      <c r="S27" s="8">
        <v>1E-4</v>
      </c>
    </row>
    <row r="28" spans="2:19">
      <c r="B28" s="13" t="s">
        <v>648</v>
      </c>
      <c r="C28" s="14"/>
      <c r="D28" s="13"/>
      <c r="E28" s="13"/>
      <c r="F28" s="13"/>
      <c r="G28" s="13"/>
      <c r="H28" s="13"/>
      <c r="I28" s="13"/>
      <c r="J28" s="14">
        <v>0</v>
      </c>
      <c r="K28" s="13"/>
      <c r="M28" s="16">
        <v>0</v>
      </c>
      <c r="N28" s="15">
        <v>0</v>
      </c>
      <c r="P28" s="15">
        <v>0</v>
      </c>
      <c r="R28" s="16">
        <v>0</v>
      </c>
      <c r="S28" s="16">
        <v>0</v>
      </c>
    </row>
    <row r="31" spans="2:19">
      <c r="B31" s="6" t="s">
        <v>148</v>
      </c>
      <c r="C31" s="17"/>
      <c r="D31" s="6"/>
      <c r="E31" s="6"/>
      <c r="F31" s="6"/>
      <c r="G31" s="6"/>
      <c r="H31" s="6"/>
      <c r="I31" s="6"/>
      <c r="K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41"/>
  <sheetViews>
    <sheetView rightToLeft="1" workbookViewId="0"/>
  </sheetViews>
  <sheetFormatPr defaultColWidth="9.140625" defaultRowHeight="12.75"/>
  <cols>
    <col min="2" max="2" width="46.7109375" customWidth="1"/>
    <col min="3" max="3" width="12.7109375" customWidth="1"/>
    <col min="4" max="4" width="11.7109375" customWidth="1"/>
    <col min="5" max="5" width="13.7109375" customWidth="1"/>
    <col min="6" max="6" width="37.7109375" customWidth="1"/>
    <col min="7" max="7" width="15.7109375" customWidth="1"/>
    <col min="8" max="8" width="13.7109375" customWidth="1"/>
    <col min="9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607</v>
      </c>
    </row>
    <row r="7" spans="2:13" ht="15.75">
      <c r="B7" s="2" t="s">
        <v>344</v>
      </c>
    </row>
    <row r="8" spans="2:13">
      <c r="B8" s="3" t="s">
        <v>85</v>
      </c>
      <c r="C8" s="3" t="s">
        <v>86</v>
      </c>
      <c r="D8" s="3" t="s">
        <v>236</v>
      </c>
      <c r="E8" s="3" t="s">
        <v>87</v>
      </c>
      <c r="F8" s="3" t="s">
        <v>237</v>
      </c>
      <c r="G8" s="3" t="s">
        <v>90</v>
      </c>
      <c r="H8" s="3" t="s">
        <v>154</v>
      </c>
      <c r="I8" s="3" t="s">
        <v>43</v>
      </c>
      <c r="J8" s="3" t="s">
        <v>608</v>
      </c>
      <c r="K8" s="3" t="s">
        <v>156</v>
      </c>
      <c r="L8" s="3" t="s">
        <v>157</v>
      </c>
      <c r="M8" s="3" t="s">
        <v>158</v>
      </c>
    </row>
    <row r="9" spans="2:13">
      <c r="B9" s="4"/>
      <c r="C9" s="4"/>
      <c r="D9" s="4"/>
      <c r="E9" s="4"/>
      <c r="F9" s="4"/>
      <c r="G9" s="4"/>
      <c r="H9" s="4" t="s">
        <v>161</v>
      </c>
      <c r="I9" s="4" t="s">
        <v>162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345</v>
      </c>
      <c r="C11" s="12"/>
      <c r="D11" s="3"/>
      <c r="E11" s="3"/>
      <c r="F11" s="3"/>
      <c r="G11" s="3"/>
      <c r="H11" s="9">
        <v>177579.55</v>
      </c>
      <c r="J11" s="9">
        <v>1083.31</v>
      </c>
      <c r="L11" s="10">
        <v>1</v>
      </c>
      <c r="M11" s="10">
        <v>3.0000000000000001E-3</v>
      </c>
    </row>
    <row r="12" spans="2:13">
      <c r="B12" s="3" t="s">
        <v>99</v>
      </c>
      <c r="C12" s="12"/>
      <c r="D12" s="3"/>
      <c r="E12" s="3"/>
      <c r="F12" s="3"/>
      <c r="G12" s="3"/>
      <c r="H12" s="9">
        <v>153367.74</v>
      </c>
      <c r="J12" s="9">
        <v>518.17999999999995</v>
      </c>
      <c r="L12" s="10">
        <v>0.4783</v>
      </c>
      <c r="M12" s="10">
        <v>1.4E-3</v>
      </c>
    </row>
    <row r="13" spans="2:13">
      <c r="B13" s="6" t="s">
        <v>649</v>
      </c>
      <c r="C13" s="17">
        <v>299943510</v>
      </c>
      <c r="D13" s="6"/>
      <c r="E13" s="18">
        <v>516432275</v>
      </c>
      <c r="F13" s="6" t="s">
        <v>650</v>
      </c>
      <c r="G13" s="6" t="s">
        <v>73</v>
      </c>
      <c r="H13" s="7">
        <v>0.7</v>
      </c>
      <c r="I13" s="7">
        <v>149997.23000000001</v>
      </c>
      <c r="J13" s="7">
        <v>96.46</v>
      </c>
      <c r="K13" s="8">
        <v>6.9999999999999999E-4</v>
      </c>
      <c r="L13" s="8">
        <v>8.8999999999999996E-2</v>
      </c>
      <c r="M13" s="8">
        <v>2.9999999999999997E-4</v>
      </c>
    </row>
    <row r="14" spans="2:13">
      <c r="B14" s="6" t="s">
        <v>651</v>
      </c>
      <c r="C14" s="17">
        <v>299943514</v>
      </c>
      <c r="D14" s="6"/>
      <c r="E14" s="18">
        <v>516432275</v>
      </c>
      <c r="F14" s="6" t="s">
        <v>650</v>
      </c>
      <c r="G14" s="6" t="s">
        <v>73</v>
      </c>
      <c r="H14" s="7">
        <v>116222.33</v>
      </c>
      <c r="I14" s="7">
        <v>117.98</v>
      </c>
      <c r="J14" s="7">
        <v>125.97</v>
      </c>
      <c r="K14" s="8">
        <v>6.9999999999999999E-4</v>
      </c>
      <c r="L14" s="8">
        <v>0.1163</v>
      </c>
      <c r="M14" s="8">
        <v>4.0000000000000002E-4</v>
      </c>
    </row>
    <row r="15" spans="2:13">
      <c r="B15" s="6" t="s">
        <v>652</v>
      </c>
      <c r="C15" s="17">
        <v>299943365</v>
      </c>
      <c r="D15" s="6"/>
      <c r="E15" s="18">
        <v>515199412</v>
      </c>
      <c r="F15" s="6" t="s">
        <v>498</v>
      </c>
      <c r="G15" s="6" t="s">
        <v>44</v>
      </c>
      <c r="H15" s="7">
        <v>2173.5300000000002</v>
      </c>
      <c r="I15" s="7">
        <v>208.55</v>
      </c>
      <c r="J15" s="7">
        <v>16.440000000000001</v>
      </c>
      <c r="K15" s="8">
        <v>0</v>
      </c>
      <c r="L15" s="8">
        <v>1.52E-2</v>
      </c>
      <c r="M15" s="8">
        <v>0</v>
      </c>
    </row>
    <row r="16" spans="2:13">
      <c r="B16" s="6" t="s">
        <v>653</v>
      </c>
      <c r="C16" s="17">
        <v>202104121</v>
      </c>
      <c r="D16" s="6"/>
      <c r="E16" s="18">
        <v>516129939</v>
      </c>
      <c r="F16" s="6" t="s">
        <v>498</v>
      </c>
      <c r="G16" s="6" t="s">
        <v>44</v>
      </c>
      <c r="H16" s="7">
        <v>21846.5</v>
      </c>
      <c r="I16" s="7">
        <v>24.41</v>
      </c>
      <c r="J16" s="7">
        <v>19.34</v>
      </c>
      <c r="K16" s="8">
        <v>0</v>
      </c>
      <c r="L16" s="8">
        <v>1.7899999999999999E-2</v>
      </c>
      <c r="M16" s="8">
        <v>1E-4</v>
      </c>
    </row>
    <row r="17" spans="2:13">
      <c r="B17" s="6" t="s">
        <v>654</v>
      </c>
      <c r="C17" s="17">
        <v>202109229</v>
      </c>
      <c r="D17" s="6"/>
      <c r="E17" s="18">
        <v>514879071</v>
      </c>
      <c r="F17" s="6" t="s">
        <v>498</v>
      </c>
      <c r="G17" s="6" t="s">
        <v>44</v>
      </c>
      <c r="H17" s="7">
        <v>2935.99</v>
      </c>
      <c r="I17" s="7">
        <v>704.97</v>
      </c>
      <c r="J17" s="7">
        <v>75.069999999999993</v>
      </c>
      <c r="K17" s="8">
        <v>1.5829999999999999E-5</v>
      </c>
      <c r="L17" s="8">
        <v>6.93E-2</v>
      </c>
      <c r="M17" s="8">
        <v>2.0000000000000001E-4</v>
      </c>
    </row>
    <row r="18" spans="2:13">
      <c r="B18" s="6" t="s">
        <v>655</v>
      </c>
      <c r="C18" s="17">
        <v>202106167</v>
      </c>
      <c r="D18" s="6"/>
      <c r="E18" s="18">
        <v>515229409</v>
      </c>
      <c r="F18" s="6" t="s">
        <v>498</v>
      </c>
      <c r="G18" s="6" t="s">
        <v>44</v>
      </c>
      <c r="H18" s="7">
        <v>1391</v>
      </c>
      <c r="I18" s="7">
        <v>1920.04</v>
      </c>
      <c r="J18" s="7">
        <v>96.87</v>
      </c>
      <c r="K18" s="8">
        <v>0</v>
      </c>
      <c r="L18" s="8">
        <v>8.9399999999999993E-2</v>
      </c>
      <c r="M18" s="8">
        <v>2.9999999999999997E-4</v>
      </c>
    </row>
    <row r="19" spans="2:13">
      <c r="B19" s="6" t="s">
        <v>656</v>
      </c>
      <c r="C19" s="17">
        <v>29992737</v>
      </c>
      <c r="D19" s="6"/>
      <c r="E19" s="18">
        <v>516023207</v>
      </c>
      <c r="F19" s="6" t="s">
        <v>329</v>
      </c>
      <c r="G19" s="6" t="s">
        <v>104</v>
      </c>
      <c r="H19" s="7">
        <v>7031.17</v>
      </c>
      <c r="I19" s="7">
        <v>4.13</v>
      </c>
      <c r="J19" s="7">
        <v>29.06</v>
      </c>
      <c r="K19" s="8">
        <v>1E-4</v>
      </c>
      <c r="L19" s="8">
        <v>2.6800000000000001E-2</v>
      </c>
      <c r="M19" s="8">
        <v>1E-4</v>
      </c>
    </row>
    <row r="20" spans="2:13">
      <c r="B20" s="6" t="s">
        <v>657</v>
      </c>
      <c r="C20" s="17">
        <v>202005211</v>
      </c>
      <c r="D20" s="6"/>
      <c r="E20" s="18">
        <v>514896372</v>
      </c>
      <c r="F20" s="6" t="s">
        <v>658</v>
      </c>
      <c r="G20" s="6" t="s">
        <v>44</v>
      </c>
      <c r="H20" s="7">
        <v>340.91</v>
      </c>
      <c r="I20" s="7">
        <v>3339.62</v>
      </c>
      <c r="J20" s="7">
        <v>41.29</v>
      </c>
      <c r="K20" s="8">
        <v>3.8859999999999997E-5</v>
      </c>
      <c r="L20" s="8">
        <v>3.8100000000000002E-2</v>
      </c>
      <c r="M20" s="8">
        <v>1E-4</v>
      </c>
    </row>
    <row r="21" spans="2:13">
      <c r="B21" s="6" t="s">
        <v>659</v>
      </c>
      <c r="C21" s="17">
        <v>202005187</v>
      </c>
      <c r="D21" s="6"/>
      <c r="E21" s="18">
        <v>514615590</v>
      </c>
      <c r="F21" s="6" t="s">
        <v>362</v>
      </c>
      <c r="G21" s="6" t="s">
        <v>44</v>
      </c>
      <c r="H21" s="7">
        <v>1425.6</v>
      </c>
      <c r="I21" s="7">
        <v>341.97</v>
      </c>
      <c r="J21" s="7">
        <v>17.68</v>
      </c>
      <c r="K21" s="8">
        <v>1E-4</v>
      </c>
      <c r="L21" s="8">
        <v>1.6299999999999999E-2</v>
      </c>
      <c r="M21" s="8">
        <v>0</v>
      </c>
    </row>
    <row r="22" spans="2:13">
      <c r="B22" s="3" t="s">
        <v>139</v>
      </c>
      <c r="C22" s="12"/>
      <c r="D22" s="3"/>
      <c r="E22" s="3"/>
      <c r="F22" s="3"/>
      <c r="G22" s="3"/>
      <c r="H22" s="9">
        <v>24211.82</v>
      </c>
      <c r="J22" s="9">
        <v>565.13</v>
      </c>
      <c r="L22" s="10">
        <v>0.52170000000000005</v>
      </c>
      <c r="M22" s="10">
        <v>1.6000000000000001E-3</v>
      </c>
    </row>
    <row r="23" spans="2:13">
      <c r="B23" s="13" t="s">
        <v>242</v>
      </c>
      <c r="C23" s="14"/>
      <c r="D23" s="13"/>
      <c r="E23" s="13"/>
      <c r="F23" s="13"/>
      <c r="G23" s="13"/>
      <c r="H23" s="15">
        <v>0</v>
      </c>
      <c r="J23" s="15">
        <v>0</v>
      </c>
      <c r="L23" s="16">
        <v>0</v>
      </c>
      <c r="M23" s="16">
        <v>0</v>
      </c>
    </row>
    <row r="24" spans="2:13">
      <c r="B24" s="13" t="s">
        <v>243</v>
      </c>
      <c r="C24" s="14"/>
      <c r="D24" s="13"/>
      <c r="E24" s="13"/>
      <c r="F24" s="13"/>
      <c r="G24" s="13"/>
      <c r="H24" s="15">
        <v>24211.82</v>
      </c>
      <c r="J24" s="15">
        <v>565.13</v>
      </c>
      <c r="L24" s="16">
        <v>0.52170000000000005</v>
      </c>
      <c r="M24" s="16">
        <v>1.6000000000000001E-3</v>
      </c>
    </row>
    <row r="25" spans="2:13">
      <c r="B25" s="6" t="s">
        <v>660</v>
      </c>
      <c r="C25" s="17">
        <v>202110185</v>
      </c>
      <c r="D25" s="6" t="s">
        <v>202</v>
      </c>
      <c r="E25" s="6"/>
      <c r="F25" s="6" t="s">
        <v>329</v>
      </c>
      <c r="G25" s="6" t="s">
        <v>44</v>
      </c>
      <c r="H25" s="7">
        <v>2963.72</v>
      </c>
      <c r="I25" s="7">
        <v>1700</v>
      </c>
      <c r="J25" s="7">
        <v>182.74</v>
      </c>
      <c r="K25" s="8">
        <v>1.2100000000000001E-6</v>
      </c>
      <c r="L25" s="8">
        <v>0.16869999999999999</v>
      </c>
      <c r="M25" s="8">
        <v>5.0000000000000001E-4</v>
      </c>
    </row>
    <row r="26" spans="2:13">
      <c r="B26" s="6" t="s">
        <v>661</v>
      </c>
      <c r="C26" s="17">
        <v>289991143</v>
      </c>
      <c r="D26" s="6" t="s">
        <v>202</v>
      </c>
      <c r="E26" s="6"/>
      <c r="F26" s="6" t="s">
        <v>297</v>
      </c>
      <c r="G26" s="6" t="s">
        <v>46</v>
      </c>
      <c r="H26" s="7">
        <v>2243.15</v>
      </c>
      <c r="I26" s="7">
        <v>509.08</v>
      </c>
      <c r="J26" s="7">
        <v>52.77</v>
      </c>
      <c r="K26" s="8">
        <v>5.0000000000000001E-4</v>
      </c>
      <c r="L26" s="8">
        <v>4.87E-2</v>
      </c>
      <c r="M26" s="8">
        <v>1E-4</v>
      </c>
    </row>
    <row r="27" spans="2:13">
      <c r="B27" s="6" t="s">
        <v>662</v>
      </c>
      <c r="C27" s="17">
        <v>201531126</v>
      </c>
      <c r="D27" s="6" t="s">
        <v>202</v>
      </c>
      <c r="E27" s="6"/>
      <c r="F27" s="6" t="s">
        <v>297</v>
      </c>
      <c r="G27" s="6" t="s">
        <v>49</v>
      </c>
      <c r="H27" s="7">
        <v>6</v>
      </c>
      <c r="I27" s="7">
        <v>273816.33</v>
      </c>
      <c r="J27" s="7">
        <v>65.91</v>
      </c>
      <c r="K27" s="8">
        <v>5.9999999999999995E-4</v>
      </c>
      <c r="L27" s="8">
        <v>6.08E-2</v>
      </c>
      <c r="M27" s="8">
        <v>2.0000000000000001E-4</v>
      </c>
    </row>
    <row r="28" spans="2:13">
      <c r="B28" s="6" t="s">
        <v>663</v>
      </c>
      <c r="C28" s="17">
        <v>29993016</v>
      </c>
      <c r="D28" s="6" t="s">
        <v>202</v>
      </c>
      <c r="E28" s="6"/>
      <c r="F28" s="6" t="s">
        <v>297</v>
      </c>
      <c r="G28" s="6" t="s">
        <v>49</v>
      </c>
      <c r="H28" s="7">
        <v>216</v>
      </c>
      <c r="I28" s="7">
        <v>9386.2900000000009</v>
      </c>
      <c r="J28" s="7">
        <v>81.33</v>
      </c>
      <c r="K28" s="8">
        <v>2.9999999999999997E-4</v>
      </c>
      <c r="L28" s="8">
        <v>7.51E-2</v>
      </c>
      <c r="M28" s="8">
        <v>2.0000000000000001E-4</v>
      </c>
    </row>
    <row r="29" spans="2:13">
      <c r="B29" s="6" t="s">
        <v>664</v>
      </c>
      <c r="C29" s="17">
        <v>299943084</v>
      </c>
      <c r="D29" s="6" t="s">
        <v>202</v>
      </c>
      <c r="E29" s="6"/>
      <c r="F29" s="6" t="s">
        <v>297</v>
      </c>
      <c r="G29" s="6" t="s">
        <v>46</v>
      </c>
      <c r="H29" s="7">
        <v>13072</v>
      </c>
      <c r="I29" s="7">
        <v>111.73</v>
      </c>
      <c r="J29" s="7">
        <v>67.489999999999995</v>
      </c>
      <c r="K29" s="8">
        <v>2.9999999999999997E-4</v>
      </c>
      <c r="L29" s="8">
        <v>6.2300000000000001E-2</v>
      </c>
      <c r="M29" s="8">
        <v>2.0000000000000001E-4</v>
      </c>
    </row>
    <row r="30" spans="2:13">
      <c r="B30" s="6" t="s">
        <v>665</v>
      </c>
      <c r="C30" s="17">
        <v>202102240</v>
      </c>
      <c r="D30" s="6" t="s">
        <v>202</v>
      </c>
      <c r="E30" s="6"/>
      <c r="F30" s="6" t="s">
        <v>297</v>
      </c>
      <c r="G30" s="6" t="s">
        <v>46</v>
      </c>
      <c r="H30" s="7">
        <v>4312</v>
      </c>
      <c r="I30" s="7">
        <v>128.35</v>
      </c>
      <c r="J30" s="7">
        <v>25.57</v>
      </c>
      <c r="K30" s="8">
        <v>1E-4</v>
      </c>
      <c r="L30" s="8">
        <v>2.3599999999999999E-2</v>
      </c>
      <c r="M30" s="8">
        <v>1E-4</v>
      </c>
    </row>
    <row r="31" spans="2:13">
      <c r="B31" s="6" t="s">
        <v>666</v>
      </c>
      <c r="C31" s="17">
        <v>201711017</v>
      </c>
      <c r="D31" s="6" t="s">
        <v>202</v>
      </c>
      <c r="E31" s="6"/>
      <c r="F31" s="6" t="s">
        <v>297</v>
      </c>
      <c r="G31" s="6" t="s">
        <v>49</v>
      </c>
      <c r="H31" s="7">
        <v>5.23</v>
      </c>
      <c r="I31" s="7">
        <v>93461.15</v>
      </c>
      <c r="J31" s="7">
        <v>19.61</v>
      </c>
      <c r="K31" s="8">
        <v>2.0000000000000001E-4</v>
      </c>
      <c r="L31" s="8">
        <v>1.8100000000000002E-2</v>
      </c>
      <c r="M31" s="8">
        <v>1E-4</v>
      </c>
    </row>
    <row r="32" spans="2:13">
      <c r="B32" s="6" t="s">
        <v>667</v>
      </c>
      <c r="C32" s="17">
        <v>202111241</v>
      </c>
      <c r="D32" s="6" t="s">
        <v>202</v>
      </c>
      <c r="E32" s="6"/>
      <c r="F32" s="6" t="s">
        <v>498</v>
      </c>
      <c r="G32" s="6" t="s">
        <v>44</v>
      </c>
      <c r="H32" s="7">
        <v>1135.67</v>
      </c>
      <c r="I32" s="7">
        <v>2.19</v>
      </c>
      <c r="J32" s="7">
        <v>9.02</v>
      </c>
      <c r="K32" s="8">
        <v>3.5590000000000003E-5</v>
      </c>
      <c r="L32" s="8">
        <v>8.3000000000000001E-3</v>
      </c>
      <c r="M32" s="8">
        <v>0</v>
      </c>
    </row>
    <row r="33" spans="2:13">
      <c r="B33" s="6" t="s">
        <v>668</v>
      </c>
      <c r="C33" s="17">
        <v>202208310</v>
      </c>
      <c r="D33" s="6" t="s">
        <v>202</v>
      </c>
      <c r="E33" s="6"/>
      <c r="F33" s="6" t="s">
        <v>498</v>
      </c>
      <c r="G33" s="6" t="s">
        <v>44</v>
      </c>
      <c r="H33" s="7">
        <v>211.39</v>
      </c>
      <c r="I33" s="7">
        <v>2680.97</v>
      </c>
      <c r="J33" s="7">
        <v>20.56</v>
      </c>
      <c r="K33" s="8">
        <v>1E-4</v>
      </c>
      <c r="L33" s="8">
        <v>1.9E-2</v>
      </c>
      <c r="M33" s="8">
        <v>1E-4</v>
      </c>
    </row>
    <row r="34" spans="2:13">
      <c r="B34" s="6" t="s">
        <v>669</v>
      </c>
      <c r="C34" s="17">
        <v>201707023</v>
      </c>
      <c r="D34" s="6" t="s">
        <v>202</v>
      </c>
      <c r="E34" s="6"/>
      <c r="F34" s="6" t="s">
        <v>642</v>
      </c>
      <c r="G34" s="6" t="s">
        <v>44</v>
      </c>
      <c r="H34" s="7">
        <v>46.66</v>
      </c>
      <c r="I34" s="7">
        <v>23716.79</v>
      </c>
      <c r="J34" s="7">
        <v>40.14</v>
      </c>
      <c r="K34" s="8">
        <v>1E-4</v>
      </c>
      <c r="L34" s="8">
        <v>3.7100000000000001E-2</v>
      </c>
      <c r="M34" s="8">
        <v>1E-4</v>
      </c>
    </row>
    <row r="37" spans="2:13">
      <c r="B37" s="6" t="s">
        <v>148</v>
      </c>
      <c r="C37" s="17"/>
      <c r="D37" s="6"/>
      <c r="E37" s="6"/>
      <c r="F37" s="6"/>
      <c r="G37" s="6"/>
    </row>
    <row r="41" spans="2:13">
      <c r="B41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156"/>
  <sheetViews>
    <sheetView rightToLeft="1" workbookViewId="0"/>
  </sheetViews>
  <sheetFormatPr defaultColWidth="9.140625" defaultRowHeight="12.75"/>
  <cols>
    <col min="2" max="2" width="46.7109375" customWidth="1"/>
    <col min="3" max="3" width="12.7109375" customWidth="1"/>
    <col min="4" max="4" width="15.7109375" customWidth="1"/>
    <col min="5" max="5" width="14.7109375" customWidth="1"/>
    <col min="6" max="6" width="15.7109375" customWidth="1"/>
    <col min="7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607</v>
      </c>
    </row>
    <row r="7" spans="2:11" ht="15.75">
      <c r="B7" s="2" t="s">
        <v>670</v>
      </c>
    </row>
    <row r="8" spans="2:11">
      <c r="B8" s="3" t="s">
        <v>85</v>
      </c>
      <c r="C8" s="3" t="s">
        <v>86</v>
      </c>
      <c r="D8" s="3" t="s">
        <v>90</v>
      </c>
      <c r="E8" s="3" t="s">
        <v>152</v>
      </c>
      <c r="F8" s="3" t="s">
        <v>154</v>
      </c>
      <c r="G8" s="3" t="s">
        <v>43</v>
      </c>
      <c r="H8" s="3" t="s">
        <v>608</v>
      </c>
      <c r="I8" s="3" t="s">
        <v>156</v>
      </c>
      <c r="J8" s="3" t="s">
        <v>157</v>
      </c>
      <c r="K8" s="3" t="s">
        <v>158</v>
      </c>
    </row>
    <row r="9" spans="2:11">
      <c r="B9" s="4"/>
      <c r="C9" s="4"/>
      <c r="D9" s="4"/>
      <c r="E9" s="4" t="s">
        <v>159</v>
      </c>
      <c r="F9" s="4" t="s">
        <v>161</v>
      </c>
      <c r="G9" s="4" t="s">
        <v>162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671</v>
      </c>
      <c r="C11" s="12"/>
      <c r="D11" s="3"/>
      <c r="E11" s="3"/>
      <c r="F11" s="9">
        <v>5804528.8700000001</v>
      </c>
      <c r="H11" s="9">
        <v>14985.24</v>
      </c>
      <c r="J11" s="10">
        <v>1</v>
      </c>
      <c r="K11" s="10">
        <v>4.19E-2</v>
      </c>
    </row>
    <row r="12" spans="2:11">
      <c r="B12" s="3" t="s">
        <v>672</v>
      </c>
      <c r="C12" s="12"/>
      <c r="D12" s="3"/>
      <c r="E12" s="3"/>
      <c r="F12" s="9">
        <v>3033955.79</v>
      </c>
      <c r="H12" s="9">
        <v>4405.83</v>
      </c>
      <c r="J12" s="10">
        <v>0.29399999999999998</v>
      </c>
      <c r="K12" s="10">
        <v>1.23E-2</v>
      </c>
    </row>
    <row r="13" spans="2:11">
      <c r="B13" s="13" t="s">
        <v>673</v>
      </c>
      <c r="C13" s="14"/>
      <c r="D13" s="13"/>
      <c r="E13" s="13"/>
      <c r="F13" s="15">
        <v>504225.88</v>
      </c>
      <c r="H13" s="15">
        <v>1633.95</v>
      </c>
      <c r="J13" s="16">
        <v>0.109</v>
      </c>
      <c r="K13" s="16">
        <v>4.5999999999999999E-3</v>
      </c>
    </row>
    <row r="14" spans="2:11">
      <c r="B14" s="6" t="s">
        <v>674</v>
      </c>
      <c r="C14" s="17">
        <v>202202149</v>
      </c>
      <c r="D14" s="6" t="s">
        <v>44</v>
      </c>
      <c r="E14" s="6" t="s">
        <v>675</v>
      </c>
      <c r="F14" s="7">
        <v>11395</v>
      </c>
      <c r="G14" s="7">
        <v>70.209999999999994</v>
      </c>
      <c r="H14" s="7">
        <v>29.02</v>
      </c>
      <c r="I14" s="8">
        <v>2.9999999999999997E-4</v>
      </c>
      <c r="J14" s="8">
        <v>1.9E-3</v>
      </c>
      <c r="K14" s="8">
        <v>1E-4</v>
      </c>
    </row>
    <row r="15" spans="2:11">
      <c r="B15" s="6" t="s">
        <v>676</v>
      </c>
      <c r="C15" s="17">
        <v>202302071</v>
      </c>
      <c r="D15" s="6" t="s">
        <v>104</v>
      </c>
      <c r="E15" s="6" t="s">
        <v>677</v>
      </c>
      <c r="F15" s="7">
        <v>50215</v>
      </c>
      <c r="G15" s="7">
        <v>77.66</v>
      </c>
      <c r="H15" s="7">
        <v>39</v>
      </c>
      <c r="I15" s="8">
        <v>2.3999999999999998E-3</v>
      </c>
      <c r="J15" s="8">
        <v>2.5999999999999999E-3</v>
      </c>
      <c r="K15" s="8">
        <v>1E-4</v>
      </c>
    </row>
    <row r="16" spans="2:11">
      <c r="B16" s="6" t="s">
        <v>678</v>
      </c>
      <c r="C16" s="17">
        <v>29992997</v>
      </c>
      <c r="D16" s="6" t="s">
        <v>104</v>
      </c>
      <c r="E16" s="6" t="s">
        <v>679</v>
      </c>
      <c r="F16" s="7">
        <v>31277.14</v>
      </c>
      <c r="G16" s="7">
        <v>151.35</v>
      </c>
      <c r="H16" s="7">
        <v>47.34</v>
      </c>
      <c r="I16" s="8">
        <v>1E-4</v>
      </c>
      <c r="J16" s="8">
        <v>3.2000000000000002E-3</v>
      </c>
      <c r="K16" s="8">
        <v>1E-4</v>
      </c>
    </row>
    <row r="17" spans="2:11">
      <c r="B17" s="6" t="s">
        <v>680</v>
      </c>
      <c r="C17" s="17">
        <v>29993135</v>
      </c>
      <c r="D17" s="6" t="s">
        <v>44</v>
      </c>
      <c r="E17" s="6" t="s">
        <v>681</v>
      </c>
      <c r="F17" s="7">
        <v>4395.32</v>
      </c>
      <c r="G17" s="7">
        <v>88.55</v>
      </c>
      <c r="H17" s="7">
        <v>14.12</v>
      </c>
      <c r="I17" s="8">
        <v>2.0000000000000001E-4</v>
      </c>
      <c r="J17" s="8">
        <v>8.9999999999999998E-4</v>
      </c>
      <c r="K17" s="8">
        <v>0</v>
      </c>
    </row>
    <row r="18" spans="2:11">
      <c r="B18" s="6" t="s">
        <v>682</v>
      </c>
      <c r="C18" s="17">
        <v>202012027</v>
      </c>
      <c r="D18" s="6" t="s">
        <v>44</v>
      </c>
      <c r="E18" s="6" t="s">
        <v>683</v>
      </c>
      <c r="F18" s="7">
        <v>26281.439999999999</v>
      </c>
      <c r="G18" s="7">
        <v>136.57</v>
      </c>
      <c r="H18" s="7">
        <v>130.18</v>
      </c>
      <c r="I18" s="8">
        <v>2.9999999999999997E-4</v>
      </c>
      <c r="J18" s="8">
        <v>8.6999999999999994E-3</v>
      </c>
      <c r="K18" s="8">
        <v>4.0000000000000002E-4</v>
      </c>
    </row>
    <row r="19" spans="2:11">
      <c r="B19" s="6" t="s">
        <v>684</v>
      </c>
      <c r="C19" s="17">
        <v>201613049</v>
      </c>
      <c r="D19" s="6" t="s">
        <v>44</v>
      </c>
      <c r="E19" s="6" t="s">
        <v>685</v>
      </c>
      <c r="F19" s="7">
        <v>3683.13</v>
      </c>
      <c r="G19" s="7">
        <v>0.7</v>
      </c>
      <c r="H19" s="7">
        <v>0.09</v>
      </c>
      <c r="I19" s="8">
        <v>2.0000000000000001E-4</v>
      </c>
      <c r="J19" s="8">
        <v>0</v>
      </c>
      <c r="K19" s="8">
        <v>0</v>
      </c>
    </row>
    <row r="20" spans="2:11">
      <c r="B20" s="6" t="s">
        <v>686</v>
      </c>
      <c r="C20" s="17">
        <v>29992332</v>
      </c>
      <c r="D20" s="6" t="s">
        <v>44</v>
      </c>
      <c r="E20" s="6" t="s">
        <v>687</v>
      </c>
      <c r="F20" s="7">
        <v>10571.16</v>
      </c>
      <c r="G20" s="7">
        <v>78.89</v>
      </c>
      <c r="H20" s="7">
        <v>30.25</v>
      </c>
      <c r="I20" s="8">
        <v>1E-4</v>
      </c>
      <c r="J20" s="8">
        <v>2E-3</v>
      </c>
      <c r="K20" s="8">
        <v>1E-4</v>
      </c>
    </row>
    <row r="21" spans="2:11">
      <c r="B21" s="6" t="s">
        <v>688</v>
      </c>
      <c r="C21" s="17">
        <v>29993297</v>
      </c>
      <c r="D21" s="6" t="s">
        <v>44</v>
      </c>
      <c r="E21" s="6" t="s">
        <v>689</v>
      </c>
      <c r="F21" s="7">
        <v>9414.3799999999992</v>
      </c>
      <c r="G21" s="7">
        <v>71.33</v>
      </c>
      <c r="H21" s="7">
        <v>24.35</v>
      </c>
      <c r="I21" s="8">
        <v>1E-4</v>
      </c>
      <c r="J21" s="8">
        <v>1.6000000000000001E-3</v>
      </c>
      <c r="K21" s="8">
        <v>1E-4</v>
      </c>
    </row>
    <row r="22" spans="2:11">
      <c r="B22" s="6" t="s">
        <v>690</v>
      </c>
      <c r="C22" s="17">
        <v>299944306</v>
      </c>
      <c r="D22" s="6" t="s">
        <v>44</v>
      </c>
      <c r="E22" s="6" t="s">
        <v>691</v>
      </c>
      <c r="F22" s="7">
        <v>19351.560000000001</v>
      </c>
      <c r="G22" s="7">
        <v>100.92</v>
      </c>
      <c r="H22" s="7">
        <v>70.83</v>
      </c>
      <c r="I22" s="8">
        <v>2.9999999999999997E-4</v>
      </c>
      <c r="J22" s="8">
        <v>4.7000000000000002E-3</v>
      </c>
      <c r="K22" s="8">
        <v>2.0000000000000001E-4</v>
      </c>
    </row>
    <row r="23" spans="2:11">
      <c r="B23" s="6" t="s">
        <v>692</v>
      </c>
      <c r="C23" s="17">
        <v>202010112</v>
      </c>
      <c r="D23" s="6" t="s">
        <v>44</v>
      </c>
      <c r="E23" s="6" t="s">
        <v>693</v>
      </c>
      <c r="F23" s="7">
        <v>26486.13</v>
      </c>
      <c r="G23" s="7">
        <v>115.7</v>
      </c>
      <c r="H23" s="7">
        <v>111.15</v>
      </c>
      <c r="I23" s="8">
        <v>5.0000000000000001E-4</v>
      </c>
      <c r="J23" s="8">
        <v>7.4000000000000003E-3</v>
      </c>
      <c r="K23" s="8">
        <v>2.9999999999999997E-4</v>
      </c>
    </row>
    <row r="24" spans="2:11">
      <c r="B24" s="6" t="s">
        <v>694</v>
      </c>
      <c r="C24" s="17">
        <v>29992679</v>
      </c>
      <c r="D24" s="6" t="s">
        <v>44</v>
      </c>
      <c r="E24" s="6" t="s">
        <v>695</v>
      </c>
      <c r="F24" s="7">
        <v>8279.7900000000009</v>
      </c>
      <c r="G24" s="7">
        <v>98.27</v>
      </c>
      <c r="H24" s="7">
        <v>29.51</v>
      </c>
      <c r="I24" s="8">
        <v>1E-4</v>
      </c>
      <c r="J24" s="8">
        <v>2E-3</v>
      </c>
      <c r="K24" s="8">
        <v>1E-4</v>
      </c>
    </row>
    <row r="25" spans="2:11">
      <c r="B25" s="6" t="s">
        <v>696</v>
      </c>
      <c r="C25" s="17">
        <v>29992287</v>
      </c>
      <c r="D25" s="6" t="s">
        <v>44</v>
      </c>
      <c r="E25" s="6" t="s">
        <v>697</v>
      </c>
      <c r="F25" s="7">
        <v>6930</v>
      </c>
      <c r="G25" s="7">
        <v>180.33</v>
      </c>
      <c r="H25" s="7">
        <v>45.33</v>
      </c>
      <c r="I25" s="8">
        <v>4.6669999999999999E-5</v>
      </c>
      <c r="J25" s="8">
        <v>3.0000000000000001E-3</v>
      </c>
      <c r="K25" s="8">
        <v>1E-4</v>
      </c>
    </row>
    <row r="26" spans="2:11">
      <c r="B26" s="6" t="s">
        <v>698</v>
      </c>
      <c r="C26" s="17">
        <v>299934943</v>
      </c>
      <c r="D26" s="6" t="s">
        <v>44</v>
      </c>
      <c r="E26" s="6" t="s">
        <v>699</v>
      </c>
      <c r="F26" s="7">
        <v>15147.93</v>
      </c>
      <c r="G26" s="7">
        <v>106.97</v>
      </c>
      <c r="H26" s="7">
        <v>58.77</v>
      </c>
      <c r="I26" s="8">
        <v>2.0000000000000001E-4</v>
      </c>
      <c r="J26" s="8">
        <v>3.8999999999999998E-3</v>
      </c>
      <c r="K26" s="8">
        <v>2.0000000000000001E-4</v>
      </c>
    </row>
    <row r="27" spans="2:11">
      <c r="B27" s="6" t="s">
        <v>700</v>
      </c>
      <c r="C27" s="17">
        <v>202012167</v>
      </c>
      <c r="D27" s="6" t="s">
        <v>44</v>
      </c>
      <c r="E27" s="6" t="s">
        <v>701</v>
      </c>
      <c r="F27" s="7">
        <v>47947.45</v>
      </c>
      <c r="G27" s="7">
        <v>118.88</v>
      </c>
      <c r="H27" s="7">
        <v>206.73</v>
      </c>
      <c r="I27" s="8">
        <v>2.9999999999999997E-4</v>
      </c>
      <c r="J27" s="8">
        <v>1.38E-2</v>
      </c>
      <c r="K27" s="8">
        <v>5.9999999999999995E-4</v>
      </c>
    </row>
    <row r="28" spans="2:11">
      <c r="B28" s="6" t="s">
        <v>702</v>
      </c>
      <c r="C28" s="17">
        <v>29992637</v>
      </c>
      <c r="D28" s="6" t="s">
        <v>44</v>
      </c>
      <c r="E28" s="6" t="s">
        <v>703</v>
      </c>
      <c r="F28" s="7">
        <v>13439.43</v>
      </c>
      <c r="G28" s="7">
        <v>104.31</v>
      </c>
      <c r="H28" s="7">
        <v>50.85</v>
      </c>
      <c r="I28" s="8">
        <v>1E-4</v>
      </c>
      <c r="J28" s="8">
        <v>3.3999999999999998E-3</v>
      </c>
      <c r="K28" s="8">
        <v>1E-4</v>
      </c>
    </row>
    <row r="29" spans="2:11">
      <c r="B29" s="6" t="s">
        <v>704</v>
      </c>
      <c r="C29" s="17">
        <v>29992982</v>
      </c>
      <c r="D29" s="6" t="s">
        <v>44</v>
      </c>
      <c r="E29" s="6" t="s">
        <v>705</v>
      </c>
      <c r="F29" s="7">
        <v>12325.9</v>
      </c>
      <c r="G29" s="7">
        <v>58.71</v>
      </c>
      <c r="H29" s="7">
        <v>26.25</v>
      </c>
      <c r="I29" s="8">
        <v>1E-4</v>
      </c>
      <c r="J29" s="8">
        <v>1.8E-3</v>
      </c>
      <c r="K29" s="8">
        <v>1E-4</v>
      </c>
    </row>
    <row r="30" spans="2:11">
      <c r="B30" s="6" t="s">
        <v>706</v>
      </c>
      <c r="C30" s="17">
        <v>202012316</v>
      </c>
      <c r="D30" s="6" t="s">
        <v>44</v>
      </c>
      <c r="E30" s="6" t="s">
        <v>707</v>
      </c>
      <c r="F30" s="7">
        <v>28810</v>
      </c>
      <c r="G30" s="7">
        <v>69.06</v>
      </c>
      <c r="H30" s="7">
        <v>72.16</v>
      </c>
      <c r="I30" s="8">
        <v>1E-4</v>
      </c>
      <c r="J30" s="8">
        <v>4.7999999999999996E-3</v>
      </c>
      <c r="K30" s="8">
        <v>2.0000000000000001E-4</v>
      </c>
    </row>
    <row r="31" spans="2:11">
      <c r="B31" s="6" t="s">
        <v>708</v>
      </c>
      <c r="C31" s="17">
        <v>201625050</v>
      </c>
      <c r="D31" s="6" t="s">
        <v>44</v>
      </c>
      <c r="E31" s="6" t="s">
        <v>709</v>
      </c>
      <c r="F31" s="7">
        <v>4962.54</v>
      </c>
      <c r="G31" s="7">
        <v>123.58</v>
      </c>
      <c r="H31" s="7">
        <v>22.24</v>
      </c>
      <c r="I31" s="8">
        <v>1E-4</v>
      </c>
      <c r="J31" s="8">
        <v>1.5E-3</v>
      </c>
      <c r="K31" s="8">
        <v>1E-4</v>
      </c>
    </row>
    <row r="32" spans="2:11">
      <c r="B32" s="6" t="s">
        <v>710</v>
      </c>
      <c r="C32" s="17">
        <v>202111019</v>
      </c>
      <c r="D32" s="6" t="s">
        <v>44</v>
      </c>
      <c r="E32" s="6" t="s">
        <v>711</v>
      </c>
      <c r="F32" s="7">
        <v>28653</v>
      </c>
      <c r="G32" s="7">
        <v>86.04</v>
      </c>
      <c r="H32" s="7">
        <v>89.42</v>
      </c>
      <c r="I32" s="8">
        <v>5.9999999999999995E-4</v>
      </c>
      <c r="J32" s="8">
        <v>6.0000000000000001E-3</v>
      </c>
      <c r="K32" s="8">
        <v>2.9999999999999997E-4</v>
      </c>
    </row>
    <row r="33" spans="2:11">
      <c r="B33" s="6" t="s">
        <v>712</v>
      </c>
      <c r="C33" s="17">
        <v>202110011</v>
      </c>
      <c r="D33" s="6" t="s">
        <v>44</v>
      </c>
      <c r="E33" s="6" t="s">
        <v>713</v>
      </c>
      <c r="F33" s="7">
        <v>6316.32</v>
      </c>
      <c r="G33" s="7">
        <v>97.57</v>
      </c>
      <c r="H33" s="7">
        <v>22.35</v>
      </c>
      <c r="I33" s="8">
        <v>5.9999999999999995E-4</v>
      </c>
      <c r="J33" s="8">
        <v>1.5E-3</v>
      </c>
      <c r="K33" s="8">
        <v>1E-4</v>
      </c>
    </row>
    <row r="34" spans="2:11">
      <c r="B34" s="6" t="s">
        <v>714</v>
      </c>
      <c r="C34" s="17">
        <v>202109302</v>
      </c>
      <c r="D34" s="6" t="s">
        <v>44</v>
      </c>
      <c r="E34" s="6" t="s">
        <v>713</v>
      </c>
      <c r="F34" s="7">
        <v>30889.32</v>
      </c>
      <c r="G34" s="7">
        <v>96.08</v>
      </c>
      <c r="H34" s="7">
        <v>107.64</v>
      </c>
      <c r="I34" s="8">
        <v>5.9999999999999995E-4</v>
      </c>
      <c r="J34" s="8">
        <v>7.1999999999999998E-3</v>
      </c>
      <c r="K34" s="8">
        <v>2.9999999999999997E-4</v>
      </c>
    </row>
    <row r="35" spans="2:11">
      <c r="B35" s="6" t="s">
        <v>715</v>
      </c>
      <c r="C35" s="17">
        <v>29993259</v>
      </c>
      <c r="D35" s="6" t="s">
        <v>44</v>
      </c>
      <c r="E35" s="6" t="s">
        <v>716</v>
      </c>
      <c r="F35" s="7">
        <v>1709.75</v>
      </c>
      <c r="G35" s="7">
        <v>0.62</v>
      </c>
      <c r="H35" s="7">
        <v>0.04</v>
      </c>
      <c r="I35" s="8">
        <v>2.9999999999999997E-4</v>
      </c>
      <c r="J35" s="8">
        <v>0</v>
      </c>
      <c r="K35" s="8">
        <v>0</v>
      </c>
    </row>
    <row r="36" spans="2:11">
      <c r="B36" s="6" t="s">
        <v>717</v>
      </c>
      <c r="C36" s="17">
        <v>29993017</v>
      </c>
      <c r="D36" s="6" t="s">
        <v>44</v>
      </c>
      <c r="E36" s="6" t="s">
        <v>718</v>
      </c>
      <c r="F36" s="7">
        <v>8288.99</v>
      </c>
      <c r="G36" s="7">
        <v>152.86000000000001</v>
      </c>
      <c r="H36" s="7">
        <v>45.96</v>
      </c>
      <c r="I36" s="8">
        <v>1E-4</v>
      </c>
      <c r="J36" s="8">
        <v>3.0999999999999999E-3</v>
      </c>
      <c r="K36" s="8">
        <v>1E-4</v>
      </c>
    </row>
    <row r="37" spans="2:11">
      <c r="B37" s="6" t="s">
        <v>719</v>
      </c>
      <c r="C37" s="17">
        <v>29992953</v>
      </c>
      <c r="D37" s="6" t="s">
        <v>44</v>
      </c>
      <c r="E37" s="6" t="s">
        <v>720</v>
      </c>
      <c r="F37" s="7">
        <v>3222.19</v>
      </c>
      <c r="G37" s="7">
        <v>72.69</v>
      </c>
      <c r="H37" s="7">
        <v>8.5</v>
      </c>
      <c r="I37" s="8">
        <v>3.6310000000000003E-5</v>
      </c>
      <c r="J37" s="8">
        <v>5.9999999999999995E-4</v>
      </c>
      <c r="K37" s="8">
        <v>0</v>
      </c>
    </row>
    <row r="38" spans="2:11">
      <c r="B38" s="6" t="s">
        <v>721</v>
      </c>
      <c r="C38" s="17">
        <v>299944298</v>
      </c>
      <c r="D38" s="6" t="s">
        <v>44</v>
      </c>
      <c r="E38" s="6" t="s">
        <v>722</v>
      </c>
      <c r="F38" s="7">
        <v>10624.33</v>
      </c>
      <c r="G38" s="7">
        <v>80</v>
      </c>
      <c r="H38" s="7">
        <v>30.83</v>
      </c>
      <c r="I38" s="8">
        <v>2.9999999999999997E-4</v>
      </c>
      <c r="J38" s="8">
        <v>2.0999999999999999E-3</v>
      </c>
      <c r="K38" s="8">
        <v>1E-4</v>
      </c>
    </row>
    <row r="39" spans="2:11">
      <c r="B39" s="6" t="s">
        <v>723</v>
      </c>
      <c r="C39" s="17">
        <v>202110060</v>
      </c>
      <c r="D39" s="6" t="s">
        <v>44</v>
      </c>
      <c r="E39" s="6" t="s">
        <v>724</v>
      </c>
      <c r="F39" s="7">
        <v>23768.73</v>
      </c>
      <c r="G39" s="7">
        <v>104.72</v>
      </c>
      <c r="H39" s="7">
        <v>90.28</v>
      </c>
      <c r="I39" s="8">
        <v>5.0000000000000001E-4</v>
      </c>
      <c r="J39" s="8">
        <v>6.0000000000000001E-3</v>
      </c>
      <c r="K39" s="8">
        <v>2.9999999999999997E-4</v>
      </c>
    </row>
    <row r="40" spans="2:11">
      <c r="B40" s="6" t="s">
        <v>725</v>
      </c>
      <c r="C40" s="17">
        <v>20181004</v>
      </c>
      <c r="D40" s="6" t="s">
        <v>44</v>
      </c>
      <c r="E40" s="6" t="s">
        <v>726</v>
      </c>
      <c r="F40" s="7">
        <v>12080</v>
      </c>
      <c r="G40" s="7">
        <v>153.65</v>
      </c>
      <c r="H40" s="7">
        <v>67.319999999999993</v>
      </c>
      <c r="I40" s="8">
        <v>2.0000000000000001E-4</v>
      </c>
      <c r="J40" s="8">
        <v>4.4999999999999997E-3</v>
      </c>
      <c r="K40" s="8">
        <v>2.0000000000000001E-4</v>
      </c>
    </row>
    <row r="41" spans="2:11">
      <c r="B41" s="6" t="s">
        <v>727</v>
      </c>
      <c r="C41" s="17">
        <v>202105292</v>
      </c>
      <c r="D41" s="6" t="s">
        <v>44</v>
      </c>
      <c r="E41" s="6" t="s">
        <v>728</v>
      </c>
      <c r="F41" s="7">
        <v>47759.95</v>
      </c>
      <c r="G41" s="7">
        <v>94.36</v>
      </c>
      <c r="H41" s="7">
        <v>163.44999999999999</v>
      </c>
      <c r="I41" s="8">
        <v>2.0000000000000001E-4</v>
      </c>
      <c r="J41" s="8">
        <v>1.09E-2</v>
      </c>
      <c r="K41" s="8">
        <v>5.0000000000000001E-4</v>
      </c>
    </row>
    <row r="42" spans="2:11">
      <c r="B42" s="13" t="s">
        <v>729</v>
      </c>
      <c r="C42" s="14"/>
      <c r="D42" s="13"/>
      <c r="E42" s="13"/>
      <c r="F42" s="15">
        <v>373069.69</v>
      </c>
      <c r="H42" s="15">
        <v>409.29</v>
      </c>
      <c r="J42" s="16">
        <v>2.7300000000000001E-2</v>
      </c>
      <c r="K42" s="16">
        <v>1.1000000000000001E-3</v>
      </c>
    </row>
    <row r="43" spans="2:11">
      <c r="B43" s="6" t="s">
        <v>730</v>
      </c>
      <c r="C43" s="17">
        <v>299933655</v>
      </c>
      <c r="D43" s="6" t="s">
        <v>104</v>
      </c>
      <c r="E43" s="6" t="s">
        <v>731</v>
      </c>
      <c r="F43" s="7">
        <v>10.32</v>
      </c>
      <c r="G43" s="7">
        <v>148623.71</v>
      </c>
      <c r="H43" s="7">
        <v>15.34</v>
      </c>
      <c r="I43" s="8">
        <v>2.9999999999999997E-4</v>
      </c>
      <c r="J43" s="8">
        <v>1E-3</v>
      </c>
      <c r="K43" s="8">
        <v>0</v>
      </c>
    </row>
    <row r="44" spans="2:11">
      <c r="B44" s="6" t="s">
        <v>732</v>
      </c>
      <c r="C44" s="17">
        <v>202309274</v>
      </c>
      <c r="D44" s="6" t="s">
        <v>104</v>
      </c>
      <c r="E44" s="6" t="s">
        <v>733</v>
      </c>
      <c r="F44" s="7">
        <v>309079.03999999998</v>
      </c>
      <c r="G44" s="7">
        <v>98.14</v>
      </c>
      <c r="H44" s="7">
        <v>303.31</v>
      </c>
      <c r="I44" s="8">
        <v>2.9999999999999997E-4</v>
      </c>
      <c r="J44" s="8">
        <v>2.0199999999999999E-2</v>
      </c>
      <c r="K44" s="8">
        <v>8.0000000000000004E-4</v>
      </c>
    </row>
    <row r="45" spans="2:11">
      <c r="B45" s="6" t="s">
        <v>734</v>
      </c>
      <c r="C45" s="17">
        <v>201905296</v>
      </c>
      <c r="D45" s="6" t="s">
        <v>104</v>
      </c>
      <c r="E45" s="6" t="s">
        <v>735</v>
      </c>
      <c r="F45" s="7">
        <v>22373.49</v>
      </c>
      <c r="G45" s="7">
        <v>129.5</v>
      </c>
      <c r="H45" s="7">
        <v>28.97</v>
      </c>
      <c r="I45" s="8">
        <v>2.9999999999999997E-4</v>
      </c>
      <c r="J45" s="8">
        <v>1.9E-3</v>
      </c>
      <c r="K45" s="8">
        <v>1E-4</v>
      </c>
    </row>
    <row r="46" spans="2:11">
      <c r="B46" s="6" t="s">
        <v>736</v>
      </c>
      <c r="C46" s="17">
        <v>201905288</v>
      </c>
      <c r="D46" s="6" t="s">
        <v>104</v>
      </c>
      <c r="E46" s="6" t="s">
        <v>735</v>
      </c>
      <c r="F46" s="7">
        <v>41606.839999999997</v>
      </c>
      <c r="G46" s="7">
        <v>148.19999999999999</v>
      </c>
      <c r="H46" s="7">
        <v>61.66</v>
      </c>
      <c r="I46" s="8">
        <v>1E-4</v>
      </c>
      <c r="J46" s="8">
        <v>4.1000000000000003E-3</v>
      </c>
      <c r="K46" s="8">
        <v>2.0000000000000001E-4</v>
      </c>
    </row>
    <row r="47" spans="2:11">
      <c r="B47" s="13" t="s">
        <v>737</v>
      </c>
      <c r="C47" s="14"/>
      <c r="D47" s="13"/>
      <c r="E47" s="13"/>
      <c r="F47" s="15">
        <v>441940.6</v>
      </c>
      <c r="H47" s="15">
        <v>406.02</v>
      </c>
      <c r="J47" s="16">
        <v>2.7099999999999999E-2</v>
      </c>
      <c r="K47" s="16">
        <v>1.1000000000000001E-3</v>
      </c>
    </row>
    <row r="48" spans="2:11">
      <c r="B48" s="6" t="s">
        <v>738</v>
      </c>
      <c r="C48" s="17">
        <v>202104311</v>
      </c>
      <c r="D48" s="6" t="s">
        <v>104</v>
      </c>
      <c r="E48" s="6" t="s">
        <v>739</v>
      </c>
      <c r="F48" s="7">
        <v>65647.62</v>
      </c>
      <c r="G48" s="7">
        <v>90.57</v>
      </c>
      <c r="H48" s="7">
        <v>59.46</v>
      </c>
      <c r="I48" s="8">
        <v>2.9999999999999997E-4</v>
      </c>
      <c r="J48" s="8">
        <v>4.0000000000000001E-3</v>
      </c>
      <c r="K48" s="8">
        <v>2.0000000000000001E-4</v>
      </c>
    </row>
    <row r="49" spans="2:11">
      <c r="B49" s="6" t="s">
        <v>740</v>
      </c>
      <c r="C49" s="17">
        <v>9840800</v>
      </c>
      <c r="D49" s="6" t="s">
        <v>44</v>
      </c>
      <c r="E49" s="6" t="s">
        <v>741</v>
      </c>
      <c r="F49" s="7">
        <v>6400.31</v>
      </c>
      <c r="G49" s="7">
        <v>2.93</v>
      </c>
      <c r="H49" s="7">
        <v>0.68</v>
      </c>
      <c r="I49" s="8">
        <v>2.0000000000000001E-4</v>
      </c>
      <c r="J49" s="8">
        <v>0</v>
      </c>
      <c r="K49" s="8">
        <v>0</v>
      </c>
    </row>
    <row r="50" spans="2:11">
      <c r="B50" s="6" t="s">
        <v>742</v>
      </c>
      <c r="C50" s="17">
        <v>201506011</v>
      </c>
      <c r="D50" s="6" t="s">
        <v>104</v>
      </c>
      <c r="E50" s="6" t="s">
        <v>743</v>
      </c>
      <c r="F50" s="7">
        <v>60750.58</v>
      </c>
      <c r="G50" s="7">
        <v>85.77</v>
      </c>
      <c r="H50" s="7">
        <v>52.11</v>
      </c>
      <c r="I50" s="8">
        <v>1E-4</v>
      </c>
      <c r="J50" s="8">
        <v>3.5000000000000001E-3</v>
      </c>
      <c r="K50" s="8">
        <v>1E-4</v>
      </c>
    </row>
    <row r="51" spans="2:11">
      <c r="B51" s="6" t="s">
        <v>744</v>
      </c>
      <c r="C51" s="17">
        <v>289991085</v>
      </c>
      <c r="D51" s="6" t="s">
        <v>104</v>
      </c>
      <c r="E51" s="6" t="s">
        <v>745</v>
      </c>
      <c r="F51" s="7">
        <v>309142.09000000003</v>
      </c>
      <c r="G51" s="7">
        <v>95.03</v>
      </c>
      <c r="H51" s="7">
        <v>293.77999999999997</v>
      </c>
      <c r="I51" s="8">
        <v>6.9999999999999999E-4</v>
      </c>
      <c r="J51" s="8">
        <v>1.9599999999999999E-2</v>
      </c>
      <c r="K51" s="8">
        <v>8.0000000000000004E-4</v>
      </c>
    </row>
    <row r="52" spans="2:11">
      <c r="B52" s="13" t="s">
        <v>746</v>
      </c>
      <c r="C52" s="14"/>
      <c r="D52" s="13"/>
      <c r="E52" s="13"/>
      <c r="F52" s="15">
        <v>1714719.62</v>
      </c>
      <c r="H52" s="15">
        <v>1956.57</v>
      </c>
      <c r="J52" s="16">
        <v>0.13059999999999999</v>
      </c>
      <c r="K52" s="16">
        <v>5.4999999999999997E-3</v>
      </c>
    </row>
    <row r="53" spans="2:11">
      <c r="B53" s="6" t="s">
        <v>747</v>
      </c>
      <c r="C53" s="17">
        <v>202004230</v>
      </c>
      <c r="D53" s="6" t="s">
        <v>44</v>
      </c>
      <c r="E53" s="6" t="s">
        <v>748</v>
      </c>
      <c r="F53" s="7">
        <v>41960.68</v>
      </c>
      <c r="G53" s="7">
        <v>110.88</v>
      </c>
      <c r="H53" s="7">
        <v>168.76</v>
      </c>
      <c r="I53" s="8">
        <v>4.9400000000000001E-5</v>
      </c>
      <c r="J53" s="8">
        <v>1.1299999999999999E-2</v>
      </c>
      <c r="K53" s="8">
        <v>5.0000000000000001E-4</v>
      </c>
    </row>
    <row r="54" spans="2:11">
      <c r="B54" s="6" t="s">
        <v>749</v>
      </c>
      <c r="C54" s="17">
        <v>202302089</v>
      </c>
      <c r="D54" s="6" t="s">
        <v>44</v>
      </c>
      <c r="E54" s="6" t="s">
        <v>750</v>
      </c>
      <c r="F54" s="7">
        <v>14333.33</v>
      </c>
      <c r="G54" s="7">
        <v>100</v>
      </c>
      <c r="H54" s="7">
        <v>51.99</v>
      </c>
      <c r="I54" s="8">
        <v>5.0000000000000001E-4</v>
      </c>
      <c r="J54" s="8">
        <v>3.5000000000000001E-3</v>
      </c>
      <c r="K54" s="8">
        <v>1E-4</v>
      </c>
    </row>
    <row r="55" spans="2:11">
      <c r="B55" s="6" t="s">
        <v>751</v>
      </c>
      <c r="C55" s="17">
        <v>29991728</v>
      </c>
      <c r="D55" s="6" t="s">
        <v>44</v>
      </c>
      <c r="E55" s="6" t="s">
        <v>752</v>
      </c>
      <c r="F55" s="7">
        <v>5939.99</v>
      </c>
      <c r="G55" s="7">
        <v>11.38</v>
      </c>
      <c r="H55" s="7">
        <v>2.4500000000000002</v>
      </c>
      <c r="I55" s="8">
        <v>4.545E-5</v>
      </c>
      <c r="J55" s="8">
        <v>2.0000000000000001E-4</v>
      </c>
      <c r="K55" s="8">
        <v>0</v>
      </c>
    </row>
    <row r="56" spans="2:11">
      <c r="B56" s="6" t="s">
        <v>753</v>
      </c>
      <c r="C56" s="17">
        <v>201904182</v>
      </c>
      <c r="D56" s="6" t="s">
        <v>44</v>
      </c>
      <c r="E56" s="6" t="s">
        <v>754</v>
      </c>
      <c r="F56" s="7">
        <v>20479.560000000001</v>
      </c>
      <c r="G56" s="7">
        <v>127.17</v>
      </c>
      <c r="H56" s="7">
        <v>94.46</v>
      </c>
      <c r="I56" s="8">
        <v>2.0000000000000001E-4</v>
      </c>
      <c r="J56" s="8">
        <v>6.3E-3</v>
      </c>
      <c r="K56" s="8">
        <v>2.9999999999999997E-4</v>
      </c>
    </row>
    <row r="57" spans="2:11">
      <c r="B57" s="6" t="s">
        <v>755</v>
      </c>
      <c r="C57" s="17">
        <v>29992344</v>
      </c>
      <c r="D57" s="6" t="s">
        <v>104</v>
      </c>
      <c r="E57" s="6" t="s">
        <v>756</v>
      </c>
      <c r="F57" s="7">
        <v>89865.88</v>
      </c>
      <c r="G57" s="7">
        <v>91.12</v>
      </c>
      <c r="H57" s="7">
        <v>81.88</v>
      </c>
      <c r="I57" s="8">
        <v>2.0000000000000001E-4</v>
      </c>
      <c r="J57" s="8">
        <v>5.4999999999999997E-3</v>
      </c>
      <c r="K57" s="8">
        <v>2.0000000000000001E-4</v>
      </c>
    </row>
    <row r="58" spans="2:11">
      <c r="B58" s="6" t="s">
        <v>757</v>
      </c>
      <c r="C58" s="17">
        <v>201911054</v>
      </c>
      <c r="D58" s="6" t="s">
        <v>104</v>
      </c>
      <c r="E58" s="6" t="s">
        <v>758</v>
      </c>
      <c r="F58" s="7">
        <v>147323.53</v>
      </c>
      <c r="G58" s="7">
        <v>99.47</v>
      </c>
      <c r="H58" s="7">
        <v>146.54</v>
      </c>
      <c r="I58" s="8">
        <v>1E-4</v>
      </c>
      <c r="J58" s="8">
        <v>9.7999999999999997E-3</v>
      </c>
      <c r="K58" s="8">
        <v>4.0000000000000002E-4</v>
      </c>
    </row>
    <row r="59" spans="2:11">
      <c r="B59" s="6" t="s">
        <v>759</v>
      </c>
      <c r="C59" s="17">
        <v>289992182</v>
      </c>
      <c r="D59" s="6" t="s">
        <v>104</v>
      </c>
      <c r="E59" s="6" t="s">
        <v>760</v>
      </c>
      <c r="F59" s="7">
        <v>348611.34</v>
      </c>
      <c r="G59" s="7">
        <v>107.87</v>
      </c>
      <c r="H59" s="7">
        <v>376.04</v>
      </c>
      <c r="I59" s="8">
        <v>5.9999999999999995E-4</v>
      </c>
      <c r="J59" s="8">
        <v>2.5100000000000001E-2</v>
      </c>
      <c r="K59" s="8">
        <v>1.1000000000000001E-3</v>
      </c>
    </row>
    <row r="60" spans="2:11">
      <c r="B60" s="6" t="s">
        <v>761</v>
      </c>
      <c r="C60" s="17">
        <v>29993408</v>
      </c>
      <c r="D60" s="6" t="s">
        <v>44</v>
      </c>
      <c r="E60" s="6" t="s">
        <v>762</v>
      </c>
      <c r="F60" s="7">
        <v>8640</v>
      </c>
      <c r="G60" s="7">
        <v>26.87</v>
      </c>
      <c r="H60" s="7">
        <v>8.42</v>
      </c>
      <c r="I60" s="8">
        <v>1E-4</v>
      </c>
      <c r="J60" s="8">
        <v>5.9999999999999995E-4</v>
      </c>
      <c r="K60" s="8">
        <v>0</v>
      </c>
    </row>
    <row r="61" spans="2:11">
      <c r="B61" s="6" t="s">
        <v>763</v>
      </c>
      <c r="C61" s="17">
        <v>201609112</v>
      </c>
      <c r="D61" s="6" t="s">
        <v>104</v>
      </c>
      <c r="E61" s="6" t="s">
        <v>764</v>
      </c>
      <c r="F61" s="7">
        <v>35667.269999999997</v>
      </c>
      <c r="G61" s="7">
        <v>5.3</v>
      </c>
      <c r="H61" s="7">
        <v>1.89</v>
      </c>
      <c r="I61" s="8">
        <v>1E-4</v>
      </c>
      <c r="J61" s="8">
        <v>1E-4</v>
      </c>
      <c r="K61" s="8">
        <v>0</v>
      </c>
    </row>
    <row r="62" spans="2:11">
      <c r="B62" s="6" t="s">
        <v>765</v>
      </c>
      <c r="C62" s="17">
        <v>2999233</v>
      </c>
      <c r="D62" s="6" t="s">
        <v>104</v>
      </c>
      <c r="E62" s="6" t="s">
        <v>766</v>
      </c>
      <c r="F62" s="7">
        <v>74834.429999999993</v>
      </c>
      <c r="G62" s="7">
        <v>74.77</v>
      </c>
      <c r="H62" s="7">
        <v>55.96</v>
      </c>
      <c r="I62" s="8">
        <v>1E-4</v>
      </c>
      <c r="J62" s="8">
        <v>3.7000000000000002E-3</v>
      </c>
      <c r="K62" s="8">
        <v>2.0000000000000001E-4</v>
      </c>
    </row>
    <row r="63" spans="2:11">
      <c r="B63" s="6" t="s">
        <v>767</v>
      </c>
      <c r="C63" s="17">
        <v>29993585</v>
      </c>
      <c r="D63" s="6" t="s">
        <v>104</v>
      </c>
      <c r="E63" s="6" t="s">
        <v>768</v>
      </c>
      <c r="F63" s="7">
        <v>110397.35</v>
      </c>
      <c r="G63" s="7">
        <v>107.33</v>
      </c>
      <c r="H63" s="7">
        <v>118.49</v>
      </c>
      <c r="I63" s="8">
        <v>1E-4</v>
      </c>
      <c r="J63" s="8">
        <v>7.9000000000000008E-3</v>
      </c>
      <c r="K63" s="8">
        <v>2.9999999999999997E-4</v>
      </c>
    </row>
    <row r="64" spans="2:11">
      <c r="B64" s="6" t="s">
        <v>769</v>
      </c>
      <c r="C64" s="17">
        <v>29991682</v>
      </c>
      <c r="D64" s="6" t="s">
        <v>104</v>
      </c>
      <c r="E64" s="6" t="s">
        <v>770</v>
      </c>
      <c r="F64" s="7">
        <v>46345.5</v>
      </c>
      <c r="G64" s="7">
        <v>0.75</v>
      </c>
      <c r="H64" s="7">
        <v>0.35</v>
      </c>
      <c r="I64" s="8">
        <v>1E-4</v>
      </c>
      <c r="J64" s="8">
        <v>0</v>
      </c>
      <c r="K64" s="8">
        <v>0</v>
      </c>
    </row>
    <row r="65" spans="2:11">
      <c r="B65" s="6" t="s">
        <v>771</v>
      </c>
      <c r="C65" s="17">
        <v>29993169</v>
      </c>
      <c r="D65" s="6" t="s">
        <v>104</v>
      </c>
      <c r="E65" s="6" t="s">
        <v>772</v>
      </c>
      <c r="F65" s="7">
        <v>141892.56</v>
      </c>
      <c r="G65" s="7">
        <v>109.4</v>
      </c>
      <c r="H65" s="7">
        <v>155.22999999999999</v>
      </c>
      <c r="I65" s="8">
        <v>1E-4</v>
      </c>
      <c r="J65" s="8">
        <v>1.04E-2</v>
      </c>
      <c r="K65" s="8">
        <v>4.0000000000000002E-4</v>
      </c>
    </row>
    <row r="66" spans="2:11">
      <c r="B66" s="6" t="s">
        <v>773</v>
      </c>
      <c r="C66" s="17">
        <v>202105193</v>
      </c>
      <c r="D66" s="6" t="s">
        <v>104</v>
      </c>
      <c r="E66" s="6" t="s">
        <v>774</v>
      </c>
      <c r="F66" s="7">
        <v>284394.73</v>
      </c>
      <c r="G66" s="7">
        <v>101.94</v>
      </c>
      <c r="H66" s="7">
        <v>289.89999999999998</v>
      </c>
      <c r="I66" s="8">
        <v>2.0000000000000001E-4</v>
      </c>
      <c r="J66" s="8">
        <v>1.9300000000000001E-2</v>
      </c>
      <c r="K66" s="8">
        <v>8.0000000000000004E-4</v>
      </c>
    </row>
    <row r="67" spans="2:11">
      <c r="B67" s="6" t="s">
        <v>775</v>
      </c>
      <c r="C67" s="17">
        <v>202301156</v>
      </c>
      <c r="D67" s="6" t="s">
        <v>104</v>
      </c>
      <c r="E67" s="6" t="s">
        <v>776</v>
      </c>
      <c r="F67" s="7">
        <v>26997.14</v>
      </c>
      <c r="G67" s="7">
        <v>178.93</v>
      </c>
      <c r="H67" s="7">
        <v>48.31</v>
      </c>
      <c r="I67" s="8">
        <v>9.5899999999999997E-6</v>
      </c>
      <c r="J67" s="8">
        <v>3.2000000000000002E-3</v>
      </c>
      <c r="K67" s="8">
        <v>1E-4</v>
      </c>
    </row>
    <row r="68" spans="2:11">
      <c r="B68" s="6" t="s">
        <v>777</v>
      </c>
      <c r="C68" s="17">
        <v>29992808</v>
      </c>
      <c r="D68" s="6" t="s">
        <v>104</v>
      </c>
      <c r="E68" s="6" t="s">
        <v>778</v>
      </c>
      <c r="F68" s="7">
        <v>29063.13</v>
      </c>
      <c r="G68" s="7">
        <v>113.75</v>
      </c>
      <c r="H68" s="7">
        <v>33.06</v>
      </c>
      <c r="I68" s="8">
        <v>1E-4</v>
      </c>
      <c r="J68" s="8">
        <v>2.2000000000000001E-3</v>
      </c>
      <c r="K68" s="8">
        <v>1E-4</v>
      </c>
    </row>
    <row r="69" spans="2:11">
      <c r="B69" s="6" t="s">
        <v>779</v>
      </c>
      <c r="C69" s="17">
        <v>29992710</v>
      </c>
      <c r="D69" s="6" t="s">
        <v>104</v>
      </c>
      <c r="E69" s="6" t="s">
        <v>780</v>
      </c>
      <c r="F69" s="7">
        <v>20282.36</v>
      </c>
      <c r="G69" s="7">
        <v>123.49</v>
      </c>
      <c r="H69" s="7">
        <v>25.05</v>
      </c>
      <c r="I69" s="8">
        <v>1E-4</v>
      </c>
      <c r="J69" s="8">
        <v>1.6999999999999999E-3</v>
      </c>
      <c r="K69" s="8">
        <v>1E-4</v>
      </c>
    </row>
    <row r="70" spans="2:11">
      <c r="B70" s="6" t="s">
        <v>781</v>
      </c>
      <c r="C70" s="17">
        <v>29992821</v>
      </c>
      <c r="D70" s="6" t="s">
        <v>104</v>
      </c>
      <c r="E70" s="6" t="s">
        <v>770</v>
      </c>
      <c r="F70" s="7">
        <v>9675.24</v>
      </c>
      <c r="G70" s="7">
        <v>8.5399999999999991</v>
      </c>
      <c r="H70" s="7">
        <v>0.83</v>
      </c>
      <c r="I70" s="8">
        <v>1.186E-5</v>
      </c>
      <c r="J70" s="8">
        <v>1E-4</v>
      </c>
      <c r="K70" s="8">
        <v>0</v>
      </c>
    </row>
    <row r="71" spans="2:11">
      <c r="B71" s="6" t="s">
        <v>782</v>
      </c>
      <c r="C71" s="17">
        <v>29992822</v>
      </c>
      <c r="D71" s="6" t="s">
        <v>104</v>
      </c>
      <c r="E71" s="6" t="s">
        <v>783</v>
      </c>
      <c r="F71" s="7">
        <v>8817.2900000000009</v>
      </c>
      <c r="G71" s="7">
        <v>68.67</v>
      </c>
      <c r="H71" s="7">
        <v>6.05</v>
      </c>
      <c r="I71" s="8">
        <v>8.1200000000000002E-6</v>
      </c>
      <c r="J71" s="8">
        <v>4.0000000000000002E-4</v>
      </c>
      <c r="K71" s="8">
        <v>0</v>
      </c>
    </row>
    <row r="72" spans="2:11">
      <c r="B72" s="6" t="s">
        <v>784</v>
      </c>
      <c r="C72" s="17">
        <v>202201224</v>
      </c>
      <c r="D72" s="6" t="s">
        <v>104</v>
      </c>
      <c r="E72" s="6" t="s">
        <v>785</v>
      </c>
      <c r="F72" s="7">
        <v>128746.21</v>
      </c>
      <c r="G72" s="7">
        <v>109.32</v>
      </c>
      <c r="H72" s="7">
        <v>140.75</v>
      </c>
      <c r="I72" s="8">
        <v>4.0000000000000002E-4</v>
      </c>
      <c r="J72" s="8">
        <v>9.4000000000000004E-3</v>
      </c>
      <c r="K72" s="8">
        <v>4.0000000000000002E-4</v>
      </c>
    </row>
    <row r="73" spans="2:11">
      <c r="B73" s="6" t="s">
        <v>786</v>
      </c>
      <c r="C73" s="17">
        <v>29992707</v>
      </c>
      <c r="D73" s="6" t="s">
        <v>104</v>
      </c>
      <c r="E73" s="6" t="s">
        <v>787</v>
      </c>
      <c r="F73" s="7">
        <v>23901.13</v>
      </c>
      <c r="G73" s="7">
        <v>41.36</v>
      </c>
      <c r="H73" s="7">
        <v>9.89</v>
      </c>
      <c r="I73" s="8">
        <v>1E-4</v>
      </c>
      <c r="J73" s="8">
        <v>6.9999999999999999E-4</v>
      </c>
      <c r="K73" s="8">
        <v>0</v>
      </c>
    </row>
    <row r="74" spans="2:11">
      <c r="B74" s="6" t="s">
        <v>788</v>
      </c>
      <c r="C74" s="17">
        <v>201703095</v>
      </c>
      <c r="D74" s="6" t="s">
        <v>104</v>
      </c>
      <c r="E74" s="6" t="s">
        <v>789</v>
      </c>
      <c r="F74" s="7">
        <v>9471.9500000000007</v>
      </c>
      <c r="G74" s="7">
        <v>201.66</v>
      </c>
      <c r="H74" s="7">
        <v>19.100000000000001</v>
      </c>
      <c r="I74" s="8">
        <v>1E-4</v>
      </c>
      <c r="J74" s="8">
        <v>1.2999999999999999E-3</v>
      </c>
      <c r="K74" s="8">
        <v>1E-4</v>
      </c>
    </row>
    <row r="75" spans="2:11">
      <c r="B75" s="6" t="s">
        <v>790</v>
      </c>
      <c r="C75" s="17">
        <v>202003190</v>
      </c>
      <c r="D75" s="6" t="s">
        <v>104</v>
      </c>
      <c r="E75" s="6" t="s">
        <v>791</v>
      </c>
      <c r="F75" s="7">
        <v>87079.01</v>
      </c>
      <c r="G75" s="7">
        <v>139.18</v>
      </c>
      <c r="H75" s="7">
        <v>121.2</v>
      </c>
      <c r="I75" s="8">
        <v>2.0000000000000001E-4</v>
      </c>
      <c r="J75" s="8">
        <v>8.0999999999999996E-3</v>
      </c>
      <c r="K75" s="8">
        <v>2.9999999999999997E-4</v>
      </c>
    </row>
    <row r="76" spans="2:11">
      <c r="B76" s="3" t="s">
        <v>792</v>
      </c>
      <c r="C76" s="12"/>
      <c r="D76" s="3"/>
      <c r="E76" s="3"/>
      <c r="F76" s="9">
        <v>2770573.08</v>
      </c>
      <c r="H76" s="9">
        <v>10579.41</v>
      </c>
      <c r="J76" s="10">
        <v>0.70599999999999996</v>
      </c>
      <c r="K76" s="10">
        <v>2.9600000000000001E-2</v>
      </c>
    </row>
    <row r="77" spans="2:11">
      <c r="B77" s="13" t="s">
        <v>673</v>
      </c>
      <c r="C77" s="14"/>
      <c r="D77" s="13"/>
      <c r="E77" s="13"/>
      <c r="F77" s="15">
        <v>401481.04</v>
      </c>
      <c r="H77" s="15">
        <v>1432.69</v>
      </c>
      <c r="J77" s="16">
        <v>9.5600000000000004E-2</v>
      </c>
      <c r="K77" s="16">
        <v>4.0000000000000001E-3</v>
      </c>
    </row>
    <row r="78" spans="2:11">
      <c r="B78" s="6" t="s">
        <v>793</v>
      </c>
      <c r="C78" s="17">
        <v>202101275</v>
      </c>
      <c r="D78" s="6" t="s">
        <v>44</v>
      </c>
      <c r="E78" s="6" t="s">
        <v>794</v>
      </c>
      <c r="F78" s="7">
        <v>34320</v>
      </c>
      <c r="G78" s="7">
        <v>105.65</v>
      </c>
      <c r="H78" s="7">
        <v>131.52000000000001</v>
      </c>
      <c r="I78" s="8">
        <v>1E-4</v>
      </c>
      <c r="J78" s="8">
        <v>8.8000000000000005E-3</v>
      </c>
      <c r="K78" s="8">
        <v>4.0000000000000002E-4</v>
      </c>
    </row>
    <row r="79" spans="2:11">
      <c r="B79" s="6" t="s">
        <v>795</v>
      </c>
      <c r="C79" s="17">
        <v>202201125</v>
      </c>
      <c r="D79" s="6" t="s">
        <v>44</v>
      </c>
      <c r="E79" s="6" t="s">
        <v>796</v>
      </c>
      <c r="F79" s="7">
        <v>79750</v>
      </c>
      <c r="G79" s="7">
        <v>87.15</v>
      </c>
      <c r="H79" s="7">
        <v>252.07</v>
      </c>
      <c r="I79" s="8">
        <v>2.1290000000000001E-5</v>
      </c>
      <c r="J79" s="8">
        <v>1.6799999999999999E-2</v>
      </c>
      <c r="K79" s="8">
        <v>6.9999999999999999E-4</v>
      </c>
    </row>
    <row r="80" spans="2:11">
      <c r="B80" s="6" t="s">
        <v>797</v>
      </c>
      <c r="C80" s="17">
        <v>202104139</v>
      </c>
      <c r="D80" s="6" t="s">
        <v>44</v>
      </c>
      <c r="E80" s="6" t="s">
        <v>798</v>
      </c>
      <c r="F80" s="7">
        <v>20000</v>
      </c>
      <c r="G80" s="7">
        <v>119.52</v>
      </c>
      <c r="H80" s="7">
        <v>86.7</v>
      </c>
      <c r="I80" s="8">
        <v>2.0000000000000001E-4</v>
      </c>
      <c r="J80" s="8">
        <v>5.7999999999999996E-3</v>
      </c>
      <c r="K80" s="8">
        <v>2.0000000000000001E-4</v>
      </c>
    </row>
    <row r="81" spans="2:11">
      <c r="B81" s="6" t="s">
        <v>799</v>
      </c>
      <c r="C81" s="17">
        <v>202111175</v>
      </c>
      <c r="D81" s="6" t="s">
        <v>44</v>
      </c>
      <c r="E81" s="6" t="s">
        <v>800</v>
      </c>
      <c r="F81" s="7">
        <v>26130</v>
      </c>
      <c r="G81" s="7">
        <v>81.180000000000007</v>
      </c>
      <c r="H81" s="7">
        <v>76.930000000000007</v>
      </c>
      <c r="I81" s="8">
        <v>2.0000000000000001E-4</v>
      </c>
      <c r="J81" s="8">
        <v>5.1000000000000004E-3</v>
      </c>
      <c r="K81" s="8">
        <v>2.0000000000000001E-4</v>
      </c>
    </row>
    <row r="82" spans="2:11">
      <c r="B82" s="6" t="s">
        <v>801</v>
      </c>
      <c r="C82" s="17">
        <v>202111167</v>
      </c>
      <c r="D82" s="6" t="s">
        <v>44</v>
      </c>
      <c r="E82" s="6" t="s">
        <v>800</v>
      </c>
      <c r="F82" s="7">
        <v>25740</v>
      </c>
      <c r="G82" s="7">
        <v>81.489999999999995</v>
      </c>
      <c r="H82" s="7">
        <v>76.08</v>
      </c>
      <c r="I82" s="8">
        <v>2.9999999999999997E-4</v>
      </c>
      <c r="J82" s="8">
        <v>5.1000000000000004E-3</v>
      </c>
      <c r="K82" s="8">
        <v>2.0000000000000001E-4</v>
      </c>
    </row>
    <row r="83" spans="2:11">
      <c r="B83" s="6" t="s">
        <v>802</v>
      </c>
      <c r="C83" s="17">
        <v>202101044</v>
      </c>
      <c r="D83" s="6" t="s">
        <v>44</v>
      </c>
      <c r="E83" s="6" t="s">
        <v>803</v>
      </c>
      <c r="F83" s="7">
        <v>32100</v>
      </c>
      <c r="G83" s="7">
        <v>105.03</v>
      </c>
      <c r="H83" s="7">
        <v>122.28</v>
      </c>
      <c r="I83" s="8">
        <v>1E-4</v>
      </c>
      <c r="J83" s="8">
        <v>8.2000000000000007E-3</v>
      </c>
      <c r="K83" s="8">
        <v>2.9999999999999997E-4</v>
      </c>
    </row>
    <row r="84" spans="2:11">
      <c r="B84" s="6" t="s">
        <v>804</v>
      </c>
      <c r="C84" s="17">
        <v>201613106</v>
      </c>
      <c r="D84" s="6" t="s">
        <v>44</v>
      </c>
      <c r="E84" s="6" t="s">
        <v>805</v>
      </c>
      <c r="F84" s="7">
        <v>7348.12</v>
      </c>
      <c r="G84" s="7">
        <v>113.41</v>
      </c>
      <c r="H84" s="7">
        <v>30.23</v>
      </c>
      <c r="I84" s="8">
        <v>4.5179999999999998E-5</v>
      </c>
      <c r="J84" s="8">
        <v>2E-3</v>
      </c>
      <c r="K84" s="8">
        <v>1E-4</v>
      </c>
    </row>
    <row r="85" spans="2:11">
      <c r="B85" s="6" t="s">
        <v>806</v>
      </c>
      <c r="C85" s="17">
        <v>202101051</v>
      </c>
      <c r="D85" s="6" t="s">
        <v>44</v>
      </c>
      <c r="E85" s="6" t="s">
        <v>803</v>
      </c>
      <c r="F85" s="7">
        <v>22452.92</v>
      </c>
      <c r="G85" s="7">
        <v>109.76</v>
      </c>
      <c r="H85" s="7">
        <v>89.38</v>
      </c>
      <c r="I85" s="8">
        <v>5.0000000000000001E-4</v>
      </c>
      <c r="J85" s="8">
        <v>6.0000000000000001E-3</v>
      </c>
      <c r="K85" s="8">
        <v>2.0000000000000001E-4</v>
      </c>
    </row>
    <row r="86" spans="2:11">
      <c r="B86" s="6" t="s">
        <v>807</v>
      </c>
      <c r="C86" s="17">
        <v>202109039</v>
      </c>
      <c r="D86" s="6" t="s">
        <v>44</v>
      </c>
      <c r="E86" s="6" t="s">
        <v>808</v>
      </c>
      <c r="F86" s="7">
        <v>39050</v>
      </c>
      <c r="G86" s="7">
        <v>107.56</v>
      </c>
      <c r="H86" s="7">
        <v>152.35</v>
      </c>
      <c r="I86" s="8">
        <v>1E-4</v>
      </c>
      <c r="J86" s="8">
        <v>1.0200000000000001E-2</v>
      </c>
      <c r="K86" s="8">
        <v>4.0000000000000002E-4</v>
      </c>
    </row>
    <row r="87" spans="2:11">
      <c r="B87" s="6" t="s">
        <v>809</v>
      </c>
      <c r="C87" s="17">
        <v>299944272</v>
      </c>
      <c r="D87" s="6" t="s">
        <v>44</v>
      </c>
      <c r="E87" s="6" t="s">
        <v>810</v>
      </c>
      <c r="F87" s="7">
        <v>18000</v>
      </c>
      <c r="G87" s="7">
        <v>92.44</v>
      </c>
      <c r="H87" s="7">
        <v>60.35</v>
      </c>
      <c r="I87" s="8">
        <v>4.8000000000000001E-5</v>
      </c>
      <c r="J87" s="8">
        <v>4.0000000000000001E-3</v>
      </c>
      <c r="K87" s="8">
        <v>2.0000000000000001E-4</v>
      </c>
    </row>
    <row r="88" spans="2:11">
      <c r="B88" s="6" t="s">
        <v>811</v>
      </c>
      <c r="C88" s="17">
        <v>299944280</v>
      </c>
      <c r="D88" s="6" t="s">
        <v>44</v>
      </c>
      <c r="E88" s="6" t="s">
        <v>810</v>
      </c>
      <c r="F88" s="7">
        <v>44800</v>
      </c>
      <c r="G88" s="7">
        <v>85.33</v>
      </c>
      <c r="H88" s="7">
        <v>138.65</v>
      </c>
      <c r="I88" s="8">
        <v>1.4E-5</v>
      </c>
      <c r="J88" s="8">
        <v>9.2999999999999992E-3</v>
      </c>
      <c r="K88" s="8">
        <v>4.0000000000000002E-4</v>
      </c>
    </row>
    <row r="89" spans="2:11">
      <c r="B89" s="6" t="s">
        <v>812</v>
      </c>
      <c r="C89" s="17">
        <v>289991796</v>
      </c>
      <c r="D89" s="6" t="s">
        <v>44</v>
      </c>
      <c r="E89" s="6" t="s">
        <v>813</v>
      </c>
      <c r="F89" s="7">
        <v>6550</v>
      </c>
      <c r="G89" s="7">
        <v>84.78</v>
      </c>
      <c r="H89" s="7">
        <v>20.14</v>
      </c>
      <c r="I89" s="8">
        <v>5.31E-6</v>
      </c>
      <c r="J89" s="8">
        <v>1.2999999999999999E-3</v>
      </c>
      <c r="K89" s="8">
        <v>1E-4</v>
      </c>
    </row>
    <row r="90" spans="2:11">
      <c r="B90" s="6" t="s">
        <v>814</v>
      </c>
      <c r="C90" s="17">
        <v>202105276</v>
      </c>
      <c r="D90" s="6" t="s">
        <v>44</v>
      </c>
      <c r="E90" s="6" t="s">
        <v>815</v>
      </c>
      <c r="F90" s="7">
        <v>15560</v>
      </c>
      <c r="G90" s="7">
        <v>182.35</v>
      </c>
      <c r="H90" s="7">
        <v>102.91</v>
      </c>
      <c r="I90" s="8">
        <v>1E-4</v>
      </c>
      <c r="J90" s="8">
        <v>6.8999999999999999E-3</v>
      </c>
      <c r="K90" s="8">
        <v>2.9999999999999997E-4</v>
      </c>
    </row>
    <row r="91" spans="2:11">
      <c r="B91" s="6" t="s">
        <v>816</v>
      </c>
      <c r="C91" s="17">
        <v>202109138</v>
      </c>
      <c r="D91" s="6" t="s">
        <v>44</v>
      </c>
      <c r="E91" s="6" t="s">
        <v>817</v>
      </c>
      <c r="F91" s="7">
        <v>29680</v>
      </c>
      <c r="G91" s="7">
        <v>86.48</v>
      </c>
      <c r="H91" s="7">
        <v>93.1</v>
      </c>
      <c r="I91" s="8">
        <v>1E-4</v>
      </c>
      <c r="J91" s="8">
        <v>6.1999999999999998E-3</v>
      </c>
      <c r="K91" s="8">
        <v>2.9999999999999997E-4</v>
      </c>
    </row>
    <row r="92" spans="2:11">
      <c r="B92" s="13" t="s">
        <v>729</v>
      </c>
      <c r="C92" s="14"/>
      <c r="D92" s="13"/>
      <c r="E92" s="13"/>
      <c r="F92" s="15">
        <v>75594.009999999995</v>
      </c>
      <c r="H92" s="15">
        <v>896.76</v>
      </c>
      <c r="J92" s="16">
        <v>5.9799999999999999E-2</v>
      </c>
      <c r="K92" s="16">
        <v>2.5000000000000001E-3</v>
      </c>
    </row>
    <row r="93" spans="2:11">
      <c r="B93" s="6" t="s">
        <v>818</v>
      </c>
      <c r="C93" s="17">
        <v>299927080</v>
      </c>
      <c r="D93" s="6" t="s">
        <v>44</v>
      </c>
      <c r="E93" s="6" t="s">
        <v>819</v>
      </c>
      <c r="F93" s="7">
        <v>92</v>
      </c>
      <c r="G93" s="7">
        <v>158782</v>
      </c>
      <c r="H93" s="7">
        <v>529.83000000000004</v>
      </c>
      <c r="I93" s="8">
        <v>1E-4</v>
      </c>
      <c r="J93" s="8">
        <v>3.5400000000000001E-2</v>
      </c>
      <c r="K93" s="8">
        <v>1.5E-3</v>
      </c>
    </row>
    <row r="94" spans="2:11">
      <c r="B94" s="6" t="s">
        <v>820</v>
      </c>
      <c r="C94" s="17">
        <v>29993159</v>
      </c>
      <c r="D94" s="6" t="s">
        <v>49</v>
      </c>
      <c r="E94" s="6" t="s">
        <v>821</v>
      </c>
      <c r="F94" s="7">
        <v>10345</v>
      </c>
      <c r="G94" s="7">
        <v>74.97</v>
      </c>
      <c r="H94" s="7">
        <v>31.11</v>
      </c>
      <c r="I94" s="8">
        <v>2.0000000000000001E-4</v>
      </c>
      <c r="J94" s="8">
        <v>2.0999999999999999E-3</v>
      </c>
      <c r="K94" s="8">
        <v>1E-4</v>
      </c>
    </row>
    <row r="95" spans="2:11">
      <c r="B95" s="6" t="s">
        <v>822</v>
      </c>
      <c r="C95" s="17">
        <v>201905171</v>
      </c>
      <c r="D95" s="6" t="s">
        <v>44</v>
      </c>
      <c r="E95" s="6" t="s">
        <v>823</v>
      </c>
      <c r="F95" s="7">
        <v>31000</v>
      </c>
      <c r="G95" s="7">
        <v>62.09</v>
      </c>
      <c r="H95" s="7">
        <v>69.81</v>
      </c>
      <c r="I95" s="8">
        <v>2.9999999999999997E-4</v>
      </c>
      <c r="J95" s="8">
        <v>4.7000000000000002E-3</v>
      </c>
      <c r="K95" s="8">
        <v>2.0000000000000001E-4</v>
      </c>
    </row>
    <row r="96" spans="2:11">
      <c r="B96" s="6" t="s">
        <v>824</v>
      </c>
      <c r="C96" s="17">
        <v>201724044</v>
      </c>
      <c r="D96" s="6" t="s">
        <v>44</v>
      </c>
      <c r="E96" s="6" t="s">
        <v>825</v>
      </c>
      <c r="F96" s="7">
        <v>5961</v>
      </c>
      <c r="G96" s="7">
        <v>10.01</v>
      </c>
      <c r="H96" s="7">
        <v>2.16</v>
      </c>
      <c r="I96" s="8">
        <v>2.249E-5</v>
      </c>
      <c r="J96" s="8">
        <v>1E-4</v>
      </c>
      <c r="K96" s="8">
        <v>0</v>
      </c>
    </row>
    <row r="97" spans="2:11">
      <c r="B97" s="6" t="s">
        <v>826</v>
      </c>
      <c r="C97" s="17">
        <v>202103305</v>
      </c>
      <c r="D97" s="6" t="s">
        <v>44</v>
      </c>
      <c r="E97" s="6" t="s">
        <v>827</v>
      </c>
      <c r="F97" s="7">
        <v>28196.01</v>
      </c>
      <c r="G97" s="7">
        <v>257.99</v>
      </c>
      <c r="H97" s="7">
        <v>263.83999999999997</v>
      </c>
      <c r="I97" s="8">
        <v>2.0000000000000001E-4</v>
      </c>
      <c r="J97" s="8">
        <v>1.7600000000000001E-2</v>
      </c>
      <c r="K97" s="8">
        <v>6.9999999999999999E-4</v>
      </c>
    </row>
    <row r="98" spans="2:11">
      <c r="B98" s="13" t="s">
        <v>737</v>
      </c>
      <c r="C98" s="14"/>
      <c r="D98" s="13"/>
      <c r="E98" s="13"/>
      <c r="F98" s="15">
        <v>918776.71</v>
      </c>
      <c r="H98" s="15">
        <v>2884.57</v>
      </c>
      <c r="J98" s="16">
        <v>0.1925</v>
      </c>
      <c r="K98" s="16">
        <v>8.0999999999999996E-3</v>
      </c>
    </row>
    <row r="99" spans="2:11">
      <c r="B99" s="6" t="s">
        <v>828</v>
      </c>
      <c r="C99" s="17">
        <v>299936187</v>
      </c>
      <c r="D99" s="6" t="s">
        <v>73</v>
      </c>
      <c r="E99" s="6" t="s">
        <v>829</v>
      </c>
      <c r="F99" s="7">
        <v>113197.18</v>
      </c>
      <c r="G99" s="7">
        <v>1.28</v>
      </c>
      <c r="H99" s="7">
        <v>132.85</v>
      </c>
      <c r="I99" s="8">
        <v>2.9999999999999997E-4</v>
      </c>
      <c r="J99" s="8">
        <v>8.8999999999999999E-3</v>
      </c>
      <c r="K99" s="8">
        <v>4.0000000000000002E-4</v>
      </c>
    </row>
    <row r="100" spans="2:11">
      <c r="B100" s="6" t="s">
        <v>830</v>
      </c>
      <c r="C100" s="17">
        <v>201706157</v>
      </c>
      <c r="D100" s="6" t="s">
        <v>49</v>
      </c>
      <c r="E100" s="6" t="s">
        <v>831</v>
      </c>
      <c r="F100" s="7">
        <v>8710.5400000000009</v>
      </c>
      <c r="G100" s="7">
        <v>85.19</v>
      </c>
      <c r="H100" s="7">
        <v>29.77</v>
      </c>
      <c r="I100" s="8">
        <v>4.7360000000000001E-5</v>
      </c>
      <c r="J100" s="8">
        <v>2E-3</v>
      </c>
      <c r="K100" s="8">
        <v>1E-4</v>
      </c>
    </row>
    <row r="101" spans="2:11">
      <c r="B101" s="6" t="s">
        <v>832</v>
      </c>
      <c r="C101" s="17">
        <v>202104303</v>
      </c>
      <c r="D101" s="6" t="s">
        <v>49</v>
      </c>
      <c r="E101" s="6" t="s">
        <v>833</v>
      </c>
      <c r="F101" s="7">
        <v>18831.7</v>
      </c>
      <c r="G101" s="7">
        <v>84.48</v>
      </c>
      <c r="H101" s="7">
        <v>63.82</v>
      </c>
      <c r="I101" s="8">
        <v>2.0000000000000001E-4</v>
      </c>
      <c r="J101" s="8">
        <v>4.3E-3</v>
      </c>
      <c r="K101" s="8">
        <v>2.0000000000000001E-4</v>
      </c>
    </row>
    <row r="102" spans="2:11">
      <c r="B102" s="6" t="s">
        <v>834</v>
      </c>
      <c r="C102" s="17">
        <v>299934869</v>
      </c>
      <c r="D102" s="6" t="s">
        <v>49</v>
      </c>
      <c r="E102" s="6" t="s">
        <v>835</v>
      </c>
      <c r="F102" s="7">
        <v>8999.64</v>
      </c>
      <c r="G102" s="7">
        <v>76.97</v>
      </c>
      <c r="H102" s="7">
        <v>27.79</v>
      </c>
      <c r="I102" s="8">
        <v>2.0000000000000001E-4</v>
      </c>
      <c r="J102" s="8">
        <v>1.9E-3</v>
      </c>
      <c r="K102" s="8">
        <v>1E-4</v>
      </c>
    </row>
    <row r="103" spans="2:11">
      <c r="B103" s="6" t="s">
        <v>836</v>
      </c>
      <c r="C103" s="17">
        <v>202006052</v>
      </c>
      <c r="D103" s="6" t="s">
        <v>49</v>
      </c>
      <c r="E103" s="6" t="s">
        <v>837</v>
      </c>
      <c r="F103" s="7">
        <v>26182.44</v>
      </c>
      <c r="G103" s="7">
        <v>87.09</v>
      </c>
      <c r="H103" s="7">
        <v>91.47</v>
      </c>
      <c r="I103" s="8">
        <v>1E-4</v>
      </c>
      <c r="J103" s="8">
        <v>6.1000000000000004E-3</v>
      </c>
      <c r="K103" s="8">
        <v>2.9999999999999997E-4</v>
      </c>
    </row>
    <row r="104" spans="2:11">
      <c r="B104" s="6" t="s">
        <v>838</v>
      </c>
      <c r="C104" s="17">
        <v>202301180</v>
      </c>
      <c r="D104" s="6" t="s">
        <v>49</v>
      </c>
      <c r="E104" s="6" t="s">
        <v>839</v>
      </c>
      <c r="F104" s="7">
        <v>185417.71</v>
      </c>
      <c r="G104" s="7">
        <v>102.93</v>
      </c>
      <c r="H104" s="7">
        <v>765.65</v>
      </c>
      <c r="I104" s="8">
        <v>2.5999999999999999E-3</v>
      </c>
      <c r="J104" s="8">
        <v>5.11E-2</v>
      </c>
      <c r="K104" s="8">
        <v>2.0999999999999999E-3</v>
      </c>
    </row>
    <row r="105" spans="2:11">
      <c r="B105" s="6" t="s">
        <v>840</v>
      </c>
      <c r="C105" s="17">
        <v>202012035</v>
      </c>
      <c r="D105" s="6" t="s">
        <v>44</v>
      </c>
      <c r="E105" s="6" t="s">
        <v>841</v>
      </c>
      <c r="F105" s="7">
        <v>33764.11</v>
      </c>
      <c r="G105" s="7">
        <v>94.96</v>
      </c>
      <c r="H105" s="7">
        <v>116.29</v>
      </c>
      <c r="I105" s="8">
        <v>1E-4</v>
      </c>
      <c r="J105" s="8">
        <v>7.7999999999999996E-3</v>
      </c>
      <c r="K105" s="8">
        <v>2.9999999999999997E-4</v>
      </c>
    </row>
    <row r="106" spans="2:11">
      <c r="B106" s="6" t="s">
        <v>842</v>
      </c>
      <c r="C106" s="17">
        <v>289991093</v>
      </c>
      <c r="D106" s="6" t="s">
        <v>46</v>
      </c>
      <c r="E106" s="6" t="s">
        <v>843</v>
      </c>
      <c r="F106" s="7">
        <v>104119.11</v>
      </c>
      <c r="G106" s="7">
        <v>73.94</v>
      </c>
      <c r="H106" s="7">
        <v>355.72</v>
      </c>
      <c r="I106" s="8">
        <v>6.9999999999999999E-4</v>
      </c>
      <c r="J106" s="8">
        <v>2.3699999999999999E-2</v>
      </c>
      <c r="K106" s="8">
        <v>1E-3</v>
      </c>
    </row>
    <row r="107" spans="2:11">
      <c r="B107" s="6" t="s">
        <v>844</v>
      </c>
      <c r="C107" s="17">
        <v>202001012</v>
      </c>
      <c r="D107" s="6" t="s">
        <v>44</v>
      </c>
      <c r="E107" s="6" t="s">
        <v>845</v>
      </c>
      <c r="F107" s="7">
        <v>9743.3700000000008</v>
      </c>
      <c r="G107" s="7">
        <v>107.89</v>
      </c>
      <c r="H107" s="7">
        <v>38.130000000000003</v>
      </c>
      <c r="I107" s="8">
        <v>2.9999999999999997E-4</v>
      </c>
      <c r="J107" s="8">
        <v>2.5000000000000001E-3</v>
      </c>
      <c r="K107" s="8">
        <v>1E-4</v>
      </c>
    </row>
    <row r="108" spans="2:11">
      <c r="B108" s="6" t="s">
        <v>846</v>
      </c>
      <c r="C108" s="17">
        <v>201905148</v>
      </c>
      <c r="D108" s="6" t="s">
        <v>49</v>
      </c>
      <c r="E108" s="6" t="s">
        <v>847</v>
      </c>
      <c r="F108" s="7">
        <v>14847.48</v>
      </c>
      <c r="G108" s="7">
        <v>95.92</v>
      </c>
      <c r="H108" s="7">
        <v>57.13</v>
      </c>
      <c r="I108" s="8">
        <v>1E-4</v>
      </c>
      <c r="J108" s="8">
        <v>3.8E-3</v>
      </c>
      <c r="K108" s="8">
        <v>2.0000000000000001E-4</v>
      </c>
    </row>
    <row r="109" spans="2:11">
      <c r="B109" s="6" t="s">
        <v>848</v>
      </c>
      <c r="C109" s="17">
        <v>202111225</v>
      </c>
      <c r="D109" s="6" t="s">
        <v>49</v>
      </c>
      <c r="E109" s="6" t="s">
        <v>849</v>
      </c>
      <c r="F109" s="7">
        <v>68849.350000000006</v>
      </c>
      <c r="G109" s="7">
        <v>0.44</v>
      </c>
      <c r="H109" s="7">
        <v>122.43</v>
      </c>
      <c r="I109" s="8">
        <v>6.9999999999999999E-4</v>
      </c>
      <c r="J109" s="8">
        <v>8.2000000000000007E-3</v>
      </c>
      <c r="K109" s="8">
        <v>2.9999999999999997E-4</v>
      </c>
    </row>
    <row r="110" spans="2:11">
      <c r="B110" s="6" t="s">
        <v>850</v>
      </c>
      <c r="C110" s="17">
        <v>201716024</v>
      </c>
      <c r="D110" s="6" t="s">
        <v>49</v>
      </c>
      <c r="E110" s="6" t="s">
        <v>851</v>
      </c>
      <c r="F110" s="7">
        <v>14774.21</v>
      </c>
      <c r="G110" s="7">
        <v>109</v>
      </c>
      <c r="H110" s="7">
        <v>64.599999999999994</v>
      </c>
      <c r="I110" s="8">
        <v>1E-4</v>
      </c>
      <c r="J110" s="8">
        <v>4.3E-3</v>
      </c>
      <c r="K110" s="8">
        <v>2.0000000000000001E-4</v>
      </c>
    </row>
    <row r="111" spans="2:11">
      <c r="B111" s="6" t="s">
        <v>852</v>
      </c>
      <c r="C111" s="17">
        <v>202101143</v>
      </c>
      <c r="D111" s="6" t="s">
        <v>49</v>
      </c>
      <c r="E111" s="6" t="s">
        <v>853</v>
      </c>
      <c r="F111" s="7">
        <v>20276.669999999998</v>
      </c>
      <c r="G111" s="7">
        <v>98.28</v>
      </c>
      <c r="H111" s="7">
        <v>79.94</v>
      </c>
      <c r="I111" s="8">
        <v>2.0000000000000001E-4</v>
      </c>
      <c r="J111" s="8">
        <v>5.3E-3</v>
      </c>
      <c r="K111" s="8">
        <v>2.0000000000000001E-4</v>
      </c>
    </row>
    <row r="112" spans="2:11">
      <c r="B112" s="6" t="s">
        <v>854</v>
      </c>
      <c r="C112" s="17">
        <v>202003174</v>
      </c>
      <c r="D112" s="6" t="s">
        <v>44</v>
      </c>
      <c r="E112" s="6" t="s">
        <v>855</v>
      </c>
      <c r="F112" s="7">
        <v>29000</v>
      </c>
      <c r="G112" s="7">
        <v>36.39</v>
      </c>
      <c r="H112" s="7">
        <v>38.270000000000003</v>
      </c>
      <c r="I112" s="8">
        <v>5.0000000000000001E-4</v>
      </c>
      <c r="J112" s="8">
        <v>2.5999999999999999E-3</v>
      </c>
      <c r="K112" s="8">
        <v>1E-4</v>
      </c>
    </row>
    <row r="113" spans="2:11">
      <c r="B113" s="6" t="s">
        <v>856</v>
      </c>
      <c r="C113" s="17">
        <v>299938092</v>
      </c>
      <c r="D113" s="6" t="s">
        <v>44</v>
      </c>
      <c r="E113" s="6" t="s">
        <v>857</v>
      </c>
      <c r="F113" s="7">
        <v>33459.97</v>
      </c>
      <c r="G113" s="7">
        <v>96.87</v>
      </c>
      <c r="H113" s="7">
        <v>117.56</v>
      </c>
      <c r="I113" s="8">
        <v>2.9999999999999997E-4</v>
      </c>
      <c r="J113" s="8">
        <v>7.7999999999999996E-3</v>
      </c>
      <c r="K113" s="8">
        <v>2.9999999999999997E-4</v>
      </c>
    </row>
    <row r="114" spans="2:11">
      <c r="B114" s="6" t="s">
        <v>858</v>
      </c>
      <c r="C114" s="17">
        <v>202206017</v>
      </c>
      <c r="D114" s="6" t="s">
        <v>44</v>
      </c>
      <c r="E114" s="6" t="s">
        <v>859</v>
      </c>
      <c r="F114" s="7">
        <v>49462.18</v>
      </c>
      <c r="G114" s="7">
        <v>99.16</v>
      </c>
      <c r="H114" s="7">
        <v>177.89</v>
      </c>
      <c r="I114" s="8">
        <v>4.0000000000000002E-4</v>
      </c>
      <c r="J114" s="8">
        <v>1.1900000000000001E-2</v>
      </c>
      <c r="K114" s="8">
        <v>5.0000000000000001E-4</v>
      </c>
    </row>
    <row r="115" spans="2:11">
      <c r="B115" s="6" t="s">
        <v>860</v>
      </c>
      <c r="C115" s="17">
        <v>202206025</v>
      </c>
      <c r="D115" s="6" t="s">
        <v>44</v>
      </c>
      <c r="E115" s="6" t="s">
        <v>859</v>
      </c>
      <c r="F115" s="7">
        <v>60347.06</v>
      </c>
      <c r="G115" s="7">
        <v>99.39</v>
      </c>
      <c r="H115" s="7">
        <v>217.55</v>
      </c>
      <c r="I115" s="8">
        <v>5.0000000000000001E-4</v>
      </c>
      <c r="J115" s="8">
        <v>1.4500000000000001E-2</v>
      </c>
      <c r="K115" s="8">
        <v>5.9999999999999995E-4</v>
      </c>
    </row>
    <row r="116" spans="2:11">
      <c r="B116" s="6" t="s">
        <v>861</v>
      </c>
      <c r="C116" s="17">
        <v>29992791</v>
      </c>
      <c r="D116" s="6" t="s">
        <v>49</v>
      </c>
      <c r="E116" s="6" t="s">
        <v>862</v>
      </c>
      <c r="F116" s="7">
        <v>13839.12</v>
      </c>
      <c r="G116" s="7">
        <v>10.92</v>
      </c>
      <c r="H116" s="7">
        <v>6.06</v>
      </c>
      <c r="I116" s="8">
        <v>3.5299999999999997E-5</v>
      </c>
      <c r="J116" s="8">
        <v>4.0000000000000002E-4</v>
      </c>
      <c r="K116" s="8">
        <v>0</v>
      </c>
    </row>
    <row r="117" spans="2:11">
      <c r="B117" s="6" t="s">
        <v>863</v>
      </c>
      <c r="C117" s="17">
        <v>202206298</v>
      </c>
      <c r="D117" s="6" t="s">
        <v>44</v>
      </c>
      <c r="E117" s="6" t="s">
        <v>864</v>
      </c>
      <c r="F117" s="7">
        <v>104954.87</v>
      </c>
      <c r="G117" s="7">
        <v>100.25</v>
      </c>
      <c r="H117" s="7">
        <v>381.64</v>
      </c>
      <c r="I117" s="8">
        <v>3.0000000000000001E-3</v>
      </c>
      <c r="J117" s="8">
        <v>2.5499999999999998E-2</v>
      </c>
      <c r="K117" s="8">
        <v>1.1000000000000001E-3</v>
      </c>
    </row>
    <row r="118" spans="2:11">
      <c r="B118" s="13" t="s">
        <v>746</v>
      </c>
      <c r="C118" s="14"/>
      <c r="D118" s="13"/>
      <c r="E118" s="13"/>
      <c r="F118" s="15">
        <v>1374721.32</v>
      </c>
      <c r="H118" s="15">
        <v>5365.39</v>
      </c>
      <c r="J118" s="16">
        <v>0.35799999999999998</v>
      </c>
      <c r="K118" s="16">
        <v>1.4999999999999999E-2</v>
      </c>
    </row>
    <row r="119" spans="2:11">
      <c r="B119" s="6" t="s">
        <v>865</v>
      </c>
      <c r="C119" s="17">
        <v>202106290</v>
      </c>
      <c r="D119" s="6" t="s">
        <v>44</v>
      </c>
      <c r="E119" s="6" t="s">
        <v>866</v>
      </c>
      <c r="F119" s="7">
        <v>42180</v>
      </c>
      <c r="G119" s="7">
        <v>95.95</v>
      </c>
      <c r="H119" s="7">
        <v>146.79</v>
      </c>
      <c r="I119" s="8">
        <v>3.8000000000000002E-5</v>
      </c>
      <c r="J119" s="8">
        <v>9.7999999999999997E-3</v>
      </c>
      <c r="K119" s="8">
        <v>4.0000000000000002E-4</v>
      </c>
    </row>
    <row r="120" spans="2:11">
      <c r="B120" s="6" t="s">
        <v>867</v>
      </c>
      <c r="C120" s="17">
        <v>202010013</v>
      </c>
      <c r="D120" s="6" t="s">
        <v>49</v>
      </c>
      <c r="E120" s="6" t="s">
        <v>868</v>
      </c>
      <c r="F120" s="7">
        <v>6505.55</v>
      </c>
      <c r="G120" s="7">
        <v>26.53</v>
      </c>
      <c r="H120" s="7">
        <v>6.92</v>
      </c>
      <c r="I120" s="8">
        <v>1.1770000000000001E-5</v>
      </c>
      <c r="J120" s="8">
        <v>5.0000000000000001E-4</v>
      </c>
      <c r="K120" s="8">
        <v>0</v>
      </c>
    </row>
    <row r="121" spans="2:11">
      <c r="B121" s="6" t="s">
        <v>869</v>
      </c>
      <c r="C121" s="17">
        <v>201912110</v>
      </c>
      <c r="D121" s="6" t="s">
        <v>49</v>
      </c>
      <c r="E121" s="6" t="s">
        <v>870</v>
      </c>
      <c r="F121" s="7">
        <v>22532.78</v>
      </c>
      <c r="G121" s="7">
        <v>108.69</v>
      </c>
      <c r="H121" s="7">
        <v>98.25</v>
      </c>
      <c r="I121" s="8">
        <v>2.7990000000000001E-5</v>
      </c>
      <c r="J121" s="8">
        <v>6.6E-3</v>
      </c>
      <c r="K121" s="8">
        <v>2.9999999999999997E-4</v>
      </c>
    </row>
    <row r="122" spans="2:11">
      <c r="B122" s="6" t="s">
        <v>871</v>
      </c>
      <c r="C122" s="17">
        <v>29992320</v>
      </c>
      <c r="D122" s="6" t="s">
        <v>44</v>
      </c>
      <c r="E122" s="6" t="s">
        <v>872</v>
      </c>
      <c r="F122" s="7">
        <v>20028.32</v>
      </c>
      <c r="G122" s="7">
        <v>74.849999999999994</v>
      </c>
      <c r="H122" s="7">
        <v>54.37</v>
      </c>
      <c r="I122" s="8">
        <v>7.8699999999999992E-6</v>
      </c>
      <c r="J122" s="8">
        <v>3.5999999999999999E-3</v>
      </c>
      <c r="K122" s="8">
        <v>2.0000000000000001E-4</v>
      </c>
    </row>
    <row r="123" spans="2:11">
      <c r="B123" s="6" t="s">
        <v>873</v>
      </c>
      <c r="C123" s="17">
        <v>202201133</v>
      </c>
      <c r="D123" s="6" t="s">
        <v>49</v>
      </c>
      <c r="E123" s="6" t="s">
        <v>796</v>
      </c>
      <c r="F123" s="7">
        <v>112519.16</v>
      </c>
      <c r="G123" s="7">
        <v>104.14</v>
      </c>
      <c r="H123" s="7">
        <v>470.06</v>
      </c>
      <c r="I123" s="8">
        <v>8.0000000000000004E-4</v>
      </c>
      <c r="J123" s="8">
        <v>3.1399999999999997E-2</v>
      </c>
      <c r="K123" s="8">
        <v>1.2999999999999999E-3</v>
      </c>
    </row>
    <row r="124" spans="2:11">
      <c r="B124" s="6" t="s">
        <v>874</v>
      </c>
      <c r="C124" s="17">
        <v>201902210</v>
      </c>
      <c r="D124" s="6" t="s">
        <v>44</v>
      </c>
      <c r="E124" s="6" t="s">
        <v>875</v>
      </c>
      <c r="F124" s="7">
        <v>26158.28</v>
      </c>
      <c r="G124" s="7">
        <v>106.68</v>
      </c>
      <c r="H124" s="7">
        <v>101.22</v>
      </c>
      <c r="I124" s="8">
        <v>1.2E-5</v>
      </c>
      <c r="J124" s="8">
        <v>6.7999999999999996E-3</v>
      </c>
      <c r="K124" s="8">
        <v>2.9999999999999997E-4</v>
      </c>
    </row>
    <row r="125" spans="2:11">
      <c r="B125" s="6" t="s">
        <v>876</v>
      </c>
      <c r="C125" s="17">
        <v>289991044</v>
      </c>
      <c r="D125" s="6" t="s">
        <v>44</v>
      </c>
      <c r="E125" s="6" t="s">
        <v>877</v>
      </c>
      <c r="F125" s="7">
        <v>130053.36</v>
      </c>
      <c r="G125" s="7">
        <v>94.29</v>
      </c>
      <c r="H125" s="7">
        <v>444.79</v>
      </c>
      <c r="I125" s="8">
        <v>8.0000000000000004E-4</v>
      </c>
      <c r="J125" s="8">
        <v>2.9700000000000001E-2</v>
      </c>
      <c r="K125" s="8">
        <v>1.1999999999999999E-3</v>
      </c>
    </row>
    <row r="126" spans="2:11">
      <c r="B126" s="6" t="s">
        <v>878</v>
      </c>
      <c r="C126" s="17">
        <v>202311080</v>
      </c>
      <c r="D126" s="6" t="s">
        <v>44</v>
      </c>
      <c r="E126" s="6" t="s">
        <v>879</v>
      </c>
      <c r="F126" s="7">
        <v>1456.88</v>
      </c>
      <c r="G126" s="7">
        <v>100</v>
      </c>
      <c r="H126" s="7">
        <v>5.28</v>
      </c>
      <c r="I126" s="8">
        <v>1.436E-5</v>
      </c>
      <c r="J126" s="8">
        <v>4.0000000000000002E-4</v>
      </c>
      <c r="K126" s="8">
        <v>0</v>
      </c>
    </row>
    <row r="127" spans="2:11">
      <c r="B127" s="6" t="s">
        <v>880</v>
      </c>
      <c r="C127" s="17">
        <v>29993274</v>
      </c>
      <c r="D127" s="6" t="s">
        <v>44</v>
      </c>
      <c r="E127" s="6" t="s">
        <v>881</v>
      </c>
      <c r="F127" s="7">
        <v>33592.17</v>
      </c>
      <c r="G127" s="7">
        <v>83.22</v>
      </c>
      <c r="H127" s="7">
        <v>101.39</v>
      </c>
      <c r="I127" s="8">
        <v>2.3499999999999999E-5</v>
      </c>
      <c r="J127" s="8">
        <v>6.7999999999999996E-3</v>
      </c>
      <c r="K127" s="8">
        <v>2.9999999999999997E-4</v>
      </c>
    </row>
    <row r="128" spans="2:11">
      <c r="B128" s="6" t="s">
        <v>882</v>
      </c>
      <c r="C128" s="17">
        <v>201611019</v>
      </c>
      <c r="D128" s="6" t="s">
        <v>44</v>
      </c>
      <c r="E128" s="6" t="s">
        <v>883</v>
      </c>
      <c r="F128" s="7">
        <v>10102.77</v>
      </c>
      <c r="G128" s="7">
        <v>88.98</v>
      </c>
      <c r="H128" s="7">
        <v>32.6</v>
      </c>
      <c r="I128" s="8">
        <v>2.6469999999999999E-5</v>
      </c>
      <c r="J128" s="8">
        <v>2.2000000000000001E-3</v>
      </c>
      <c r="K128" s="8">
        <v>1E-4</v>
      </c>
    </row>
    <row r="129" spans="2:11">
      <c r="B129" s="6" t="s">
        <v>884</v>
      </c>
      <c r="C129" s="17">
        <v>201902228</v>
      </c>
      <c r="D129" s="6" t="s">
        <v>44</v>
      </c>
      <c r="E129" s="6" t="s">
        <v>875</v>
      </c>
      <c r="F129" s="7">
        <v>21510.03</v>
      </c>
      <c r="G129" s="7">
        <v>89.25</v>
      </c>
      <c r="H129" s="7">
        <v>69.63</v>
      </c>
      <c r="I129" s="8">
        <v>2.3309999999999999E-5</v>
      </c>
      <c r="J129" s="8">
        <v>4.5999999999999999E-3</v>
      </c>
      <c r="K129" s="8">
        <v>2.0000000000000001E-4</v>
      </c>
    </row>
    <row r="130" spans="2:11">
      <c r="B130" s="6" t="s">
        <v>885</v>
      </c>
      <c r="C130" s="17">
        <v>299927772</v>
      </c>
      <c r="D130" s="6" t="s">
        <v>44</v>
      </c>
      <c r="E130" s="6" t="s">
        <v>886</v>
      </c>
      <c r="F130" s="7">
        <v>4008.95</v>
      </c>
      <c r="G130" s="7">
        <v>89.74</v>
      </c>
      <c r="H130" s="7">
        <v>13.05</v>
      </c>
      <c r="I130" s="8">
        <v>1.3329999999999999E-5</v>
      </c>
      <c r="J130" s="8">
        <v>8.9999999999999998E-4</v>
      </c>
      <c r="K130" s="8">
        <v>0</v>
      </c>
    </row>
    <row r="131" spans="2:11">
      <c r="B131" s="6" t="s">
        <v>887</v>
      </c>
      <c r="C131" s="17">
        <v>299934455</v>
      </c>
      <c r="D131" s="6" t="s">
        <v>44</v>
      </c>
      <c r="E131" s="6" t="s">
        <v>888</v>
      </c>
      <c r="F131" s="7">
        <v>30686.240000000002</v>
      </c>
      <c r="G131" s="7">
        <v>179.04</v>
      </c>
      <c r="H131" s="7">
        <v>199.27</v>
      </c>
      <c r="I131" s="8">
        <v>3.8500000000000001E-5</v>
      </c>
      <c r="J131" s="8">
        <v>1.3299999999999999E-2</v>
      </c>
      <c r="K131" s="8">
        <v>5.9999999999999995E-4</v>
      </c>
    </row>
    <row r="132" spans="2:11">
      <c r="B132" s="6" t="s">
        <v>889</v>
      </c>
      <c r="C132" s="17">
        <v>29992801</v>
      </c>
      <c r="D132" s="6" t="s">
        <v>49</v>
      </c>
      <c r="E132" s="6" t="s">
        <v>890</v>
      </c>
      <c r="F132" s="7">
        <v>5196.2700000000004</v>
      </c>
      <c r="G132" s="7">
        <v>33.479999999999997</v>
      </c>
      <c r="H132" s="7">
        <v>6.98</v>
      </c>
      <c r="I132" s="8">
        <v>1E-4</v>
      </c>
      <c r="J132" s="8">
        <v>5.0000000000000001E-4</v>
      </c>
      <c r="K132" s="8">
        <v>0</v>
      </c>
    </row>
    <row r="133" spans="2:11">
      <c r="B133" s="6" t="s">
        <v>891</v>
      </c>
      <c r="C133" s="17">
        <v>299935668</v>
      </c>
      <c r="D133" s="6" t="s">
        <v>49</v>
      </c>
      <c r="E133" s="6" t="s">
        <v>892</v>
      </c>
      <c r="F133" s="7">
        <v>15114.39</v>
      </c>
      <c r="G133" s="7">
        <v>116.77</v>
      </c>
      <c r="H133" s="7">
        <v>70.8</v>
      </c>
      <c r="I133" s="8">
        <v>1E-4</v>
      </c>
      <c r="J133" s="8">
        <v>4.7000000000000002E-3</v>
      </c>
      <c r="K133" s="8">
        <v>2.0000000000000001E-4</v>
      </c>
    </row>
    <row r="134" spans="2:11">
      <c r="B134" s="6" t="s">
        <v>893</v>
      </c>
      <c r="C134" s="17">
        <v>29993268</v>
      </c>
      <c r="D134" s="6" t="s">
        <v>44</v>
      </c>
      <c r="E134" s="6" t="s">
        <v>894</v>
      </c>
      <c r="F134" s="7">
        <v>2526</v>
      </c>
      <c r="G134" s="7">
        <v>41.77</v>
      </c>
      <c r="H134" s="7">
        <v>3.83</v>
      </c>
      <c r="I134" s="8">
        <v>2.9999999999999997E-4</v>
      </c>
      <c r="J134" s="8">
        <v>2.9999999999999997E-4</v>
      </c>
      <c r="K134" s="8">
        <v>0</v>
      </c>
    </row>
    <row r="135" spans="2:11">
      <c r="B135" s="6" t="s">
        <v>895</v>
      </c>
      <c r="C135" s="17">
        <v>202007126</v>
      </c>
      <c r="D135" s="6" t="s">
        <v>44</v>
      </c>
      <c r="E135" s="6" t="s">
        <v>896</v>
      </c>
      <c r="F135" s="7">
        <v>13564.26</v>
      </c>
      <c r="G135" s="7">
        <v>149.27000000000001</v>
      </c>
      <c r="H135" s="7">
        <v>73.44</v>
      </c>
      <c r="I135" s="8">
        <v>4.7999999999999998E-6</v>
      </c>
      <c r="J135" s="8">
        <v>4.8999999999999998E-3</v>
      </c>
      <c r="K135" s="8">
        <v>2.0000000000000001E-4</v>
      </c>
    </row>
    <row r="136" spans="2:11">
      <c r="B136" s="6" t="s">
        <v>897</v>
      </c>
      <c r="C136" s="17">
        <v>201502011</v>
      </c>
      <c r="D136" s="6" t="s">
        <v>104</v>
      </c>
      <c r="E136" s="6" t="s">
        <v>898</v>
      </c>
      <c r="F136" s="7">
        <v>58644.4</v>
      </c>
      <c r="G136" s="7">
        <v>7.67</v>
      </c>
      <c r="H136" s="7">
        <v>4.5</v>
      </c>
      <c r="I136" s="8">
        <v>1E-4</v>
      </c>
      <c r="J136" s="8">
        <v>2.9999999999999997E-4</v>
      </c>
      <c r="K136" s="8">
        <v>0</v>
      </c>
    </row>
    <row r="137" spans="2:11">
      <c r="B137" s="6" t="s">
        <v>899</v>
      </c>
      <c r="C137" s="17">
        <v>201908217</v>
      </c>
      <c r="D137" s="6" t="s">
        <v>44</v>
      </c>
      <c r="E137" s="6" t="s">
        <v>900</v>
      </c>
      <c r="F137" s="7">
        <v>46660.959999999999</v>
      </c>
      <c r="G137" s="7">
        <v>140.84</v>
      </c>
      <c r="H137" s="7">
        <v>238.36</v>
      </c>
      <c r="I137" s="8">
        <v>4.0000000000000002E-4</v>
      </c>
      <c r="J137" s="8">
        <v>1.5900000000000001E-2</v>
      </c>
      <c r="K137" s="8">
        <v>6.9999999999999999E-4</v>
      </c>
    </row>
    <row r="138" spans="2:11">
      <c r="B138" s="6" t="s">
        <v>901</v>
      </c>
      <c r="C138" s="17">
        <v>201604014</v>
      </c>
      <c r="D138" s="6" t="s">
        <v>49</v>
      </c>
      <c r="E138" s="6" t="s">
        <v>902</v>
      </c>
      <c r="F138" s="7">
        <v>10467.33</v>
      </c>
      <c r="G138" s="7">
        <v>16.41</v>
      </c>
      <c r="H138" s="7">
        <v>6.89</v>
      </c>
      <c r="I138" s="8">
        <v>2.7359999999999999E-5</v>
      </c>
      <c r="J138" s="8">
        <v>5.0000000000000001E-4</v>
      </c>
      <c r="K138" s="8">
        <v>0</v>
      </c>
    </row>
    <row r="139" spans="2:11">
      <c r="B139" s="6" t="s">
        <v>903</v>
      </c>
      <c r="C139" s="17">
        <v>202204194</v>
      </c>
      <c r="D139" s="6" t="s">
        <v>44</v>
      </c>
      <c r="E139" s="6" t="s">
        <v>904</v>
      </c>
      <c r="F139" s="7">
        <v>73500.009999999995</v>
      </c>
      <c r="G139" s="7">
        <v>98.37</v>
      </c>
      <c r="H139" s="7">
        <v>262.25</v>
      </c>
      <c r="I139" s="8">
        <v>4.0000000000000002E-4</v>
      </c>
      <c r="J139" s="8">
        <v>1.7500000000000002E-2</v>
      </c>
      <c r="K139" s="8">
        <v>6.9999999999999999E-4</v>
      </c>
    </row>
    <row r="140" spans="2:11">
      <c r="B140" s="6" t="s">
        <v>905</v>
      </c>
      <c r="C140" s="17">
        <v>202204186</v>
      </c>
      <c r="D140" s="6" t="s">
        <v>44</v>
      </c>
      <c r="E140" s="6" t="s">
        <v>904</v>
      </c>
      <c r="F140" s="7">
        <v>122500.02</v>
      </c>
      <c r="G140" s="7">
        <v>98.38</v>
      </c>
      <c r="H140" s="7">
        <v>437.09</v>
      </c>
      <c r="I140" s="8">
        <v>5.9999999999999995E-4</v>
      </c>
      <c r="J140" s="8">
        <v>2.92E-2</v>
      </c>
      <c r="K140" s="8">
        <v>1.1999999999999999E-3</v>
      </c>
    </row>
    <row r="141" spans="2:11">
      <c r="B141" s="6" t="s">
        <v>906</v>
      </c>
      <c r="C141" s="17">
        <v>202010153</v>
      </c>
      <c r="D141" s="6" t="s">
        <v>44</v>
      </c>
      <c r="E141" s="6" t="s">
        <v>907</v>
      </c>
      <c r="F141" s="7">
        <v>29400</v>
      </c>
      <c r="G141" s="7">
        <v>129.82</v>
      </c>
      <c r="H141" s="7">
        <v>138.44</v>
      </c>
      <c r="I141" s="8">
        <v>1.173E-5</v>
      </c>
      <c r="J141" s="8">
        <v>9.1999999999999998E-3</v>
      </c>
      <c r="K141" s="8">
        <v>4.0000000000000002E-4</v>
      </c>
    </row>
    <row r="142" spans="2:11">
      <c r="B142" s="6" t="s">
        <v>908</v>
      </c>
      <c r="C142" s="17">
        <v>202201208</v>
      </c>
      <c r="D142" s="6" t="s">
        <v>44</v>
      </c>
      <c r="E142" s="6" t="s">
        <v>691</v>
      </c>
      <c r="F142" s="7">
        <v>269980.89</v>
      </c>
      <c r="G142" s="7">
        <v>125.68</v>
      </c>
      <c r="H142" s="7">
        <v>1230.7</v>
      </c>
      <c r="I142" s="8">
        <v>1E-4</v>
      </c>
      <c r="J142" s="8">
        <v>8.2100000000000006E-2</v>
      </c>
      <c r="K142" s="8">
        <v>3.3999999999999998E-3</v>
      </c>
    </row>
    <row r="143" spans="2:11">
      <c r="B143" s="6" t="s">
        <v>909</v>
      </c>
      <c r="C143" s="17">
        <v>202106183</v>
      </c>
      <c r="D143" s="6" t="s">
        <v>44</v>
      </c>
      <c r="E143" s="6" t="s">
        <v>910</v>
      </c>
      <c r="F143" s="7">
        <v>55849.38</v>
      </c>
      <c r="G143" s="7">
        <v>118.73</v>
      </c>
      <c r="H143" s="7">
        <v>240.51</v>
      </c>
      <c r="I143" s="8">
        <v>1.8240000000000002E-5</v>
      </c>
      <c r="J143" s="8">
        <v>1.6E-2</v>
      </c>
      <c r="K143" s="8">
        <v>6.9999999999999999E-4</v>
      </c>
    </row>
    <row r="144" spans="2:11">
      <c r="B144" s="6" t="s">
        <v>911</v>
      </c>
      <c r="C144" s="17">
        <v>201909124</v>
      </c>
      <c r="D144" s="6" t="s">
        <v>49</v>
      </c>
      <c r="E144" s="6" t="s">
        <v>912</v>
      </c>
      <c r="F144" s="7">
        <v>41505.29</v>
      </c>
      <c r="G144" s="7">
        <v>115.2</v>
      </c>
      <c r="H144" s="7">
        <v>191.81</v>
      </c>
      <c r="I144" s="8">
        <v>1E-4</v>
      </c>
      <c r="J144" s="8">
        <v>1.2800000000000001E-2</v>
      </c>
      <c r="K144" s="8">
        <v>5.0000000000000001E-4</v>
      </c>
    </row>
    <row r="145" spans="2:11">
      <c r="B145" s="6" t="s">
        <v>913</v>
      </c>
      <c r="C145" s="17">
        <v>202205126</v>
      </c>
      <c r="D145" s="6" t="s">
        <v>44</v>
      </c>
      <c r="E145" s="6" t="s">
        <v>224</v>
      </c>
      <c r="F145" s="7">
        <v>86698.82</v>
      </c>
      <c r="G145" s="7">
        <v>120.6</v>
      </c>
      <c r="H145" s="7">
        <v>379.23</v>
      </c>
      <c r="I145" s="8">
        <v>5.9999999999999995E-4</v>
      </c>
      <c r="J145" s="8">
        <v>2.53E-2</v>
      </c>
      <c r="K145" s="8">
        <v>1.1000000000000001E-3</v>
      </c>
    </row>
    <row r="146" spans="2:11">
      <c r="B146" s="6" t="s">
        <v>914</v>
      </c>
      <c r="C146" s="17">
        <v>289991259</v>
      </c>
      <c r="D146" s="6" t="s">
        <v>44</v>
      </c>
      <c r="E146" s="6" t="s">
        <v>915</v>
      </c>
      <c r="F146" s="7">
        <v>63720</v>
      </c>
      <c r="G146" s="7">
        <v>104</v>
      </c>
      <c r="H146" s="7">
        <v>240.36</v>
      </c>
      <c r="I146" s="8">
        <v>2.16E-5</v>
      </c>
      <c r="J146" s="8">
        <v>1.6E-2</v>
      </c>
      <c r="K146" s="8">
        <v>6.9999999999999999E-4</v>
      </c>
    </row>
    <row r="147" spans="2:11">
      <c r="B147" s="6" t="s">
        <v>916</v>
      </c>
      <c r="C147" s="17">
        <v>289991242</v>
      </c>
      <c r="D147" s="6" t="s">
        <v>44</v>
      </c>
      <c r="E147" s="6" t="s">
        <v>915</v>
      </c>
      <c r="F147" s="7">
        <v>4500</v>
      </c>
      <c r="G147" s="7">
        <v>89.05</v>
      </c>
      <c r="H147" s="7">
        <v>14.53</v>
      </c>
      <c r="I147" s="8">
        <v>1E-4</v>
      </c>
      <c r="J147" s="8">
        <v>1E-3</v>
      </c>
      <c r="K147" s="8">
        <v>0</v>
      </c>
    </row>
    <row r="148" spans="2:11">
      <c r="B148" s="6" t="s">
        <v>917</v>
      </c>
      <c r="C148" s="17">
        <v>201910239</v>
      </c>
      <c r="D148" s="6" t="s">
        <v>49</v>
      </c>
      <c r="E148" s="6" t="s">
        <v>918</v>
      </c>
      <c r="F148" s="7">
        <v>8962.51</v>
      </c>
      <c r="G148" s="7">
        <v>198.13</v>
      </c>
      <c r="H148" s="7">
        <v>71.239999999999995</v>
      </c>
      <c r="I148" s="8">
        <v>3.8500000000000004E-6</v>
      </c>
      <c r="J148" s="8">
        <v>4.7999999999999996E-3</v>
      </c>
      <c r="K148" s="8">
        <v>2.0000000000000001E-4</v>
      </c>
    </row>
    <row r="149" spans="2:11">
      <c r="B149" s="6" t="s">
        <v>919</v>
      </c>
      <c r="C149" s="17">
        <v>29992664</v>
      </c>
      <c r="D149" s="6" t="s">
        <v>46</v>
      </c>
      <c r="E149" s="6" t="s">
        <v>920</v>
      </c>
      <c r="F149" s="7">
        <v>4596.3</v>
      </c>
      <c r="G149" s="7">
        <v>50.88</v>
      </c>
      <c r="H149" s="7">
        <v>10.81</v>
      </c>
      <c r="I149" s="8">
        <v>1E-4</v>
      </c>
      <c r="J149" s="8">
        <v>6.9999999999999999E-4</v>
      </c>
      <c r="K149" s="8">
        <v>0</v>
      </c>
    </row>
    <row r="152" spans="2:11">
      <c r="B152" s="6" t="s">
        <v>148</v>
      </c>
      <c r="C152" s="17"/>
      <c r="D152" s="6"/>
      <c r="E152" s="6"/>
    </row>
    <row r="156" spans="2:11">
      <c r="B156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2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36.7109375" customWidth="1"/>
    <col min="5" max="5" width="15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607</v>
      </c>
    </row>
    <row r="7" spans="2:12" ht="15.75">
      <c r="B7" s="2" t="s">
        <v>921</v>
      </c>
    </row>
    <row r="8" spans="2:12">
      <c r="B8" s="3" t="s">
        <v>85</v>
      </c>
      <c r="C8" s="3" t="s">
        <v>86</v>
      </c>
      <c r="D8" s="3" t="s">
        <v>237</v>
      </c>
      <c r="E8" s="3" t="s">
        <v>90</v>
      </c>
      <c r="F8" s="3" t="s">
        <v>152</v>
      </c>
      <c r="G8" s="3" t="s">
        <v>154</v>
      </c>
      <c r="H8" s="3" t="s">
        <v>43</v>
      </c>
      <c r="I8" s="3" t="s">
        <v>608</v>
      </c>
      <c r="J8" s="3" t="s">
        <v>156</v>
      </c>
      <c r="K8" s="3" t="s">
        <v>157</v>
      </c>
      <c r="L8" s="3" t="s">
        <v>158</v>
      </c>
    </row>
    <row r="9" spans="2:12">
      <c r="B9" s="4"/>
      <c r="C9" s="4"/>
      <c r="D9" s="4"/>
      <c r="E9" s="4"/>
      <c r="F9" s="4" t="s">
        <v>159</v>
      </c>
      <c r="G9" s="4" t="s">
        <v>161</v>
      </c>
      <c r="H9" s="4" t="s">
        <v>162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552</v>
      </c>
      <c r="C11" s="12"/>
      <c r="D11" s="3"/>
      <c r="E11" s="3"/>
      <c r="F11" s="3"/>
      <c r="G11" s="9">
        <v>1154.48</v>
      </c>
      <c r="I11" s="9">
        <v>15.65</v>
      </c>
      <c r="K11" s="10">
        <v>1</v>
      </c>
      <c r="L11" s="10">
        <v>0</v>
      </c>
    </row>
    <row r="12" spans="2:12">
      <c r="B12" s="3" t="s">
        <v>922</v>
      </c>
      <c r="C12" s="12"/>
      <c r="D12" s="3"/>
      <c r="E12" s="3"/>
      <c r="F12" s="3"/>
      <c r="G12" s="9">
        <v>1154.48</v>
      </c>
      <c r="I12" s="9">
        <v>15.65</v>
      </c>
      <c r="K12" s="10">
        <v>1</v>
      </c>
      <c r="L12" s="10">
        <v>0</v>
      </c>
    </row>
    <row r="13" spans="2:12">
      <c r="B13" s="6" t="s">
        <v>923</v>
      </c>
      <c r="C13" s="17">
        <v>289992240</v>
      </c>
      <c r="D13" s="6" t="s">
        <v>498</v>
      </c>
      <c r="E13" s="6" t="s">
        <v>44</v>
      </c>
      <c r="F13" s="6" t="s">
        <v>924</v>
      </c>
      <c r="G13" s="7">
        <v>56.32</v>
      </c>
      <c r="H13" s="7">
        <v>293.68</v>
      </c>
      <c r="I13" s="7">
        <v>0.6</v>
      </c>
      <c r="J13" s="8">
        <v>0</v>
      </c>
      <c r="K13" s="8">
        <v>3.8300000000000001E-2</v>
      </c>
      <c r="L13" s="8">
        <v>0</v>
      </c>
    </row>
    <row r="14" spans="2:12">
      <c r="B14" s="6" t="s">
        <v>925</v>
      </c>
      <c r="C14" s="17">
        <v>202106175</v>
      </c>
      <c r="D14" s="6" t="s">
        <v>498</v>
      </c>
      <c r="E14" s="6" t="s">
        <v>44</v>
      </c>
      <c r="F14" s="6" t="s">
        <v>926</v>
      </c>
      <c r="G14" s="7">
        <v>1098.1600000000001</v>
      </c>
      <c r="H14" s="7">
        <v>377.89</v>
      </c>
      <c r="I14" s="7">
        <v>15.05</v>
      </c>
      <c r="J14" s="8">
        <v>0</v>
      </c>
      <c r="K14" s="8">
        <v>0.9617</v>
      </c>
      <c r="L14" s="8">
        <v>0</v>
      </c>
    </row>
    <row r="15" spans="2:12">
      <c r="B15" s="3" t="s">
        <v>927</v>
      </c>
      <c r="C15" s="12"/>
      <c r="D15" s="3"/>
      <c r="E15" s="3"/>
      <c r="F15" s="3"/>
      <c r="G15" s="9">
        <v>0</v>
      </c>
      <c r="I15" s="9">
        <v>0</v>
      </c>
      <c r="K15" s="10">
        <v>0</v>
      </c>
      <c r="L15" s="10">
        <v>0</v>
      </c>
    </row>
    <row r="18" spans="2:6">
      <c r="B18" s="6" t="s">
        <v>148</v>
      </c>
      <c r="C18" s="17"/>
      <c r="D18" s="6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607</v>
      </c>
    </row>
    <row r="7" spans="2:12" ht="15.75">
      <c r="B7" s="2" t="s">
        <v>928</v>
      </c>
    </row>
    <row r="8" spans="2:12">
      <c r="B8" s="3" t="s">
        <v>85</v>
      </c>
      <c r="C8" s="3" t="s">
        <v>86</v>
      </c>
      <c r="D8" s="3" t="s">
        <v>237</v>
      </c>
      <c r="E8" s="3" t="s">
        <v>152</v>
      </c>
      <c r="F8" s="3" t="s">
        <v>90</v>
      </c>
      <c r="G8" s="3" t="s">
        <v>154</v>
      </c>
      <c r="H8" s="3" t="s">
        <v>43</v>
      </c>
      <c r="I8" s="3" t="s">
        <v>608</v>
      </c>
      <c r="J8" s="3" t="s">
        <v>156</v>
      </c>
      <c r="K8" s="3" t="s">
        <v>157</v>
      </c>
      <c r="L8" s="3" t="s">
        <v>158</v>
      </c>
    </row>
    <row r="9" spans="2:12">
      <c r="B9" s="4"/>
      <c r="C9" s="4"/>
      <c r="D9" s="4"/>
      <c r="E9" s="4" t="s">
        <v>159</v>
      </c>
      <c r="F9" s="4"/>
      <c r="G9" s="4" t="s">
        <v>161</v>
      </c>
      <c r="H9" s="4" t="s">
        <v>162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567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929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568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930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931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570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508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932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568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571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570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572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508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148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62"/>
  <sheetViews>
    <sheetView rightToLeft="1" workbookViewId="0">
      <selection activeCell="C13" sqref="C13"/>
    </sheetView>
  </sheetViews>
  <sheetFormatPr defaultColWidth="9.140625" defaultRowHeight="12.75"/>
  <cols>
    <col min="2" max="2" width="53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21.7109375" customWidth="1"/>
    <col min="8" max="8" width="14.7109375" customWidth="1"/>
    <col min="9" max="9" width="16.7109375" customWidth="1"/>
    <col min="10" max="10" width="12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I10" s="10"/>
      <c r="J10" s="9">
        <v>70234.27</v>
      </c>
      <c r="K10" s="10">
        <v>1</v>
      </c>
      <c r="L10" s="10">
        <v>0.19639999999999999</v>
      </c>
    </row>
    <row r="11" spans="2:12">
      <c r="B11" s="3" t="s">
        <v>99</v>
      </c>
      <c r="C11" s="12"/>
      <c r="D11" s="3"/>
      <c r="E11" s="3"/>
      <c r="F11" s="3"/>
      <c r="G11" s="3"/>
      <c r="I11" s="10"/>
      <c r="J11" s="9">
        <v>70085.600000000006</v>
      </c>
      <c r="K11" s="10">
        <v>0.99790000000000001</v>
      </c>
      <c r="L11" s="10">
        <v>0.19600000000000001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60614.39</v>
      </c>
      <c r="K12" s="16">
        <v>0.86299999999999999</v>
      </c>
      <c r="L12" s="16">
        <v>0.16950000000000001</v>
      </c>
    </row>
    <row r="13" spans="2:12">
      <c r="B13" s="6" t="s">
        <v>101</v>
      </c>
      <c r="C13" s="17">
        <v>5000</v>
      </c>
      <c r="D13" s="18">
        <v>10</v>
      </c>
      <c r="E13" s="6" t="s">
        <v>102</v>
      </c>
      <c r="F13" s="6" t="s">
        <v>103</v>
      </c>
      <c r="G13" s="6" t="s">
        <v>104</v>
      </c>
      <c r="H13" s="19">
        <v>0</v>
      </c>
      <c r="J13" s="7">
        <v>-266.38</v>
      </c>
      <c r="K13" s="8">
        <v>-3.8E-3</v>
      </c>
      <c r="L13" s="8">
        <v>-6.9999999999999999E-4</v>
      </c>
    </row>
    <row r="14" spans="2:12">
      <c r="B14" s="6" t="s">
        <v>105</v>
      </c>
      <c r="C14" s="17">
        <v>710670621</v>
      </c>
      <c r="D14" s="18">
        <v>10</v>
      </c>
      <c r="E14" s="6" t="s">
        <v>102</v>
      </c>
      <c r="F14" s="6" t="s">
        <v>103</v>
      </c>
      <c r="G14" s="6" t="s">
        <v>104</v>
      </c>
      <c r="H14" s="19">
        <v>0</v>
      </c>
      <c r="J14" s="7">
        <v>32230.06</v>
      </c>
      <c r="K14" s="8">
        <v>0.45889999999999997</v>
      </c>
      <c r="L14" s="8">
        <v>9.01E-2</v>
      </c>
    </row>
    <row r="15" spans="2:12">
      <c r="B15" s="6" t="s">
        <v>106</v>
      </c>
      <c r="C15" s="17">
        <v>4</v>
      </c>
      <c r="D15" s="18">
        <v>10</v>
      </c>
      <c r="E15" s="6" t="s">
        <v>102</v>
      </c>
      <c r="F15" s="6" t="s">
        <v>103</v>
      </c>
      <c r="G15" s="6" t="s">
        <v>104</v>
      </c>
      <c r="H15" s="19">
        <v>0</v>
      </c>
      <c r="J15" s="7">
        <v>28650.7</v>
      </c>
      <c r="K15" s="8">
        <v>0.40789999999999998</v>
      </c>
      <c r="L15" s="8">
        <v>8.0100000000000005E-2</v>
      </c>
    </row>
    <row r="16" spans="2:12">
      <c r="B16" s="13" t="s">
        <v>107</v>
      </c>
      <c r="C16" s="14"/>
      <c r="D16" s="13"/>
      <c r="E16" s="13"/>
      <c r="F16" s="13"/>
      <c r="G16" s="13"/>
      <c r="J16" s="15">
        <v>8142.24</v>
      </c>
      <c r="K16" s="16">
        <v>0.1159</v>
      </c>
      <c r="L16" s="16">
        <v>2.2800000000000001E-2</v>
      </c>
    </row>
    <row r="17" spans="2:12">
      <c r="B17" s="6" t="s">
        <v>108</v>
      </c>
      <c r="C17" s="17">
        <v>710670639</v>
      </c>
      <c r="D17" s="18">
        <v>10</v>
      </c>
      <c r="E17" s="6" t="s">
        <v>102</v>
      </c>
      <c r="F17" s="6" t="s">
        <v>103</v>
      </c>
      <c r="G17" s="6" t="s">
        <v>44</v>
      </c>
      <c r="H17" s="19">
        <v>0</v>
      </c>
      <c r="J17" s="7">
        <v>6534.84</v>
      </c>
      <c r="K17" s="8">
        <v>9.2999999999999999E-2</v>
      </c>
      <c r="L17" s="8">
        <v>1.83E-2</v>
      </c>
    </row>
    <row r="18" spans="2:12">
      <c r="B18" s="6" t="s">
        <v>109</v>
      </c>
      <c r="C18" s="17">
        <v>710670688</v>
      </c>
      <c r="D18" s="18">
        <v>10</v>
      </c>
      <c r="E18" s="6" t="s">
        <v>102</v>
      </c>
      <c r="F18" s="6" t="s">
        <v>103</v>
      </c>
      <c r="G18" s="6" t="s">
        <v>46</v>
      </c>
      <c r="H18" s="19">
        <v>0</v>
      </c>
      <c r="J18" s="7">
        <v>299</v>
      </c>
      <c r="K18" s="8">
        <v>4.3E-3</v>
      </c>
      <c r="L18" s="8">
        <v>8.0000000000000004E-4</v>
      </c>
    </row>
    <row r="19" spans="2:12">
      <c r="B19" s="6" t="s">
        <v>110</v>
      </c>
      <c r="C19" s="17">
        <v>1010</v>
      </c>
      <c r="D19" s="18">
        <v>10</v>
      </c>
      <c r="E19" s="6" t="s">
        <v>102</v>
      </c>
      <c r="F19" s="6" t="s">
        <v>103</v>
      </c>
      <c r="G19" s="6" t="s">
        <v>49</v>
      </c>
      <c r="H19" s="19">
        <v>0</v>
      </c>
      <c r="J19" s="7">
        <v>8.8000000000000007</v>
      </c>
      <c r="K19" s="8">
        <v>1E-4</v>
      </c>
      <c r="L19" s="8">
        <v>0</v>
      </c>
    </row>
    <row r="20" spans="2:12">
      <c r="B20" s="6" t="s">
        <v>111</v>
      </c>
      <c r="C20" s="17">
        <v>1015</v>
      </c>
      <c r="D20" s="18">
        <v>10</v>
      </c>
      <c r="E20" s="6" t="s">
        <v>102</v>
      </c>
      <c r="F20" s="6" t="s">
        <v>103</v>
      </c>
      <c r="G20" s="6" t="s">
        <v>54</v>
      </c>
      <c r="H20" s="19">
        <v>0</v>
      </c>
      <c r="J20" s="7">
        <v>0.77</v>
      </c>
      <c r="K20" s="8">
        <v>0</v>
      </c>
      <c r="L20" s="8">
        <v>0</v>
      </c>
    </row>
    <row r="21" spans="2:12">
      <c r="B21" s="6" t="s">
        <v>112</v>
      </c>
      <c r="C21" s="17">
        <v>14</v>
      </c>
      <c r="D21" s="18">
        <v>10</v>
      </c>
      <c r="E21" s="6" t="s">
        <v>102</v>
      </c>
      <c r="F21" s="6" t="s">
        <v>103</v>
      </c>
      <c r="G21" s="6" t="s">
        <v>44</v>
      </c>
      <c r="H21" s="19">
        <v>0</v>
      </c>
      <c r="J21" s="7">
        <v>1296.81</v>
      </c>
      <c r="K21" s="8">
        <v>1.8499999999999999E-2</v>
      </c>
      <c r="L21" s="8">
        <v>3.5999999999999999E-3</v>
      </c>
    </row>
    <row r="22" spans="2:12">
      <c r="B22" s="6" t="s">
        <v>113</v>
      </c>
      <c r="C22" s="17">
        <v>1032</v>
      </c>
      <c r="D22" s="18">
        <v>10</v>
      </c>
      <c r="E22" s="6" t="s">
        <v>102</v>
      </c>
      <c r="F22" s="6" t="s">
        <v>103</v>
      </c>
      <c r="G22" s="6" t="s">
        <v>70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114</v>
      </c>
      <c r="C23" s="17">
        <v>1009</v>
      </c>
      <c r="D23" s="18">
        <v>10</v>
      </c>
      <c r="E23" s="6" t="s">
        <v>102</v>
      </c>
      <c r="F23" s="6" t="s">
        <v>103</v>
      </c>
      <c r="G23" s="6" t="s">
        <v>48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115</v>
      </c>
      <c r="C24" s="17">
        <v>1035</v>
      </c>
      <c r="D24" s="18">
        <v>10</v>
      </c>
      <c r="E24" s="6" t="s">
        <v>102</v>
      </c>
      <c r="F24" s="6" t="s">
        <v>103</v>
      </c>
      <c r="G24" s="6" t="s">
        <v>73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116</v>
      </c>
      <c r="C25" s="17">
        <v>1034</v>
      </c>
      <c r="D25" s="18">
        <v>10</v>
      </c>
      <c r="E25" s="6" t="s">
        <v>102</v>
      </c>
      <c r="F25" s="6" t="s">
        <v>103</v>
      </c>
      <c r="G25" s="6" t="s">
        <v>72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6" t="s">
        <v>117</v>
      </c>
      <c r="C26" s="17">
        <v>1002</v>
      </c>
      <c r="D26" s="18">
        <v>10</v>
      </c>
      <c r="E26" s="6" t="s">
        <v>102</v>
      </c>
      <c r="F26" s="6" t="s">
        <v>103</v>
      </c>
      <c r="G26" s="6" t="s">
        <v>45</v>
      </c>
      <c r="H26" s="19">
        <v>0</v>
      </c>
      <c r="J26" s="7">
        <v>0</v>
      </c>
      <c r="K26" s="8">
        <v>0</v>
      </c>
      <c r="L26" s="8">
        <v>0</v>
      </c>
    </row>
    <row r="27" spans="2:12">
      <c r="B27" s="6" t="s">
        <v>118</v>
      </c>
      <c r="C27" s="17">
        <v>1013</v>
      </c>
      <c r="D27" s="18">
        <v>10</v>
      </c>
      <c r="E27" s="6" t="s">
        <v>102</v>
      </c>
      <c r="F27" s="6" t="s">
        <v>103</v>
      </c>
      <c r="G27" s="6" t="s">
        <v>52</v>
      </c>
      <c r="H27" s="19">
        <v>0</v>
      </c>
      <c r="J27" s="7">
        <v>0</v>
      </c>
      <c r="K27" s="8">
        <v>0</v>
      </c>
      <c r="L27" s="8">
        <v>0</v>
      </c>
    </row>
    <row r="28" spans="2:12">
      <c r="B28" s="6" t="s">
        <v>119</v>
      </c>
      <c r="C28" s="17">
        <v>1018</v>
      </c>
      <c r="D28" s="18">
        <v>10</v>
      </c>
      <c r="E28" s="6" t="s">
        <v>102</v>
      </c>
      <c r="F28" s="6" t="s">
        <v>103</v>
      </c>
      <c r="G28" s="6" t="s">
        <v>57</v>
      </c>
      <c r="H28" s="19">
        <v>0</v>
      </c>
      <c r="J28" s="7">
        <v>2.0299999999999998</v>
      </c>
      <c r="K28" s="8">
        <v>0</v>
      </c>
      <c r="L28" s="8">
        <v>0</v>
      </c>
    </row>
    <row r="29" spans="2:12">
      <c r="B29" s="6" t="s">
        <v>120</v>
      </c>
      <c r="C29" s="17">
        <v>1011</v>
      </c>
      <c r="D29" s="18">
        <v>10</v>
      </c>
      <c r="E29" s="6" t="s">
        <v>102</v>
      </c>
      <c r="F29" s="6" t="s">
        <v>103</v>
      </c>
      <c r="G29" s="6" t="s">
        <v>50</v>
      </c>
      <c r="H29" s="19">
        <v>0</v>
      </c>
      <c r="J29" s="7">
        <v>0</v>
      </c>
      <c r="K29" s="8">
        <v>0</v>
      </c>
      <c r="L29" s="8">
        <v>0</v>
      </c>
    </row>
    <row r="30" spans="2:12">
      <c r="B30" s="6" t="s">
        <v>121</v>
      </c>
      <c r="C30" s="17">
        <v>1004</v>
      </c>
      <c r="D30" s="18">
        <v>10</v>
      </c>
      <c r="E30" s="6" t="s">
        <v>102</v>
      </c>
      <c r="F30" s="6" t="s">
        <v>103</v>
      </c>
      <c r="G30" s="6" t="s">
        <v>46</v>
      </c>
      <c r="H30" s="19">
        <v>0</v>
      </c>
      <c r="J30" s="7">
        <v>0</v>
      </c>
      <c r="K30" s="8">
        <v>0</v>
      </c>
      <c r="L30" s="8">
        <v>0</v>
      </c>
    </row>
    <row r="31" spans="2:12">
      <c r="B31" s="6" t="s">
        <v>122</v>
      </c>
      <c r="C31" s="17">
        <v>1007</v>
      </c>
      <c r="D31" s="18">
        <v>10</v>
      </c>
      <c r="E31" s="6" t="s">
        <v>102</v>
      </c>
      <c r="F31" s="6" t="s">
        <v>103</v>
      </c>
      <c r="G31" s="6" t="s">
        <v>47</v>
      </c>
      <c r="H31" s="19">
        <v>0</v>
      </c>
      <c r="J31" s="7">
        <v>0</v>
      </c>
      <c r="K31" s="8">
        <v>0</v>
      </c>
      <c r="L31" s="8">
        <v>0</v>
      </c>
    </row>
    <row r="32" spans="2:12">
      <c r="B32" s="6" t="s">
        <v>123</v>
      </c>
      <c r="C32" s="17">
        <v>1014</v>
      </c>
      <c r="D32" s="18">
        <v>10</v>
      </c>
      <c r="E32" s="6" t="s">
        <v>102</v>
      </c>
      <c r="F32" s="6" t="s">
        <v>103</v>
      </c>
      <c r="G32" s="6" t="s">
        <v>53</v>
      </c>
      <c r="H32" s="19">
        <v>0</v>
      </c>
      <c r="J32" s="7">
        <v>0</v>
      </c>
      <c r="K32" s="8">
        <v>0</v>
      </c>
      <c r="L32" s="8">
        <v>0</v>
      </c>
    </row>
    <row r="33" spans="2:12">
      <c r="B33" s="6" t="s">
        <v>124</v>
      </c>
      <c r="C33" s="17">
        <v>1024</v>
      </c>
      <c r="D33" s="18">
        <v>10</v>
      </c>
      <c r="E33" s="6" t="s">
        <v>102</v>
      </c>
      <c r="F33" s="6" t="s">
        <v>103</v>
      </c>
      <c r="G33" s="6" t="s">
        <v>62</v>
      </c>
      <c r="H33" s="19">
        <v>0</v>
      </c>
      <c r="J33" s="7">
        <v>0</v>
      </c>
      <c r="K33" s="8">
        <v>0</v>
      </c>
      <c r="L33" s="8">
        <v>0</v>
      </c>
    </row>
    <row r="34" spans="2:12">
      <c r="B34" s="13" t="s">
        <v>125</v>
      </c>
      <c r="C34" s="14"/>
      <c r="D34" s="13"/>
      <c r="E34" s="13"/>
      <c r="F34" s="13"/>
      <c r="G34" s="13"/>
      <c r="J34" s="15">
        <v>0</v>
      </c>
      <c r="K34" s="16">
        <v>0</v>
      </c>
      <c r="L34" s="16">
        <v>0</v>
      </c>
    </row>
    <row r="35" spans="2:12">
      <c r="B35" s="13" t="s">
        <v>126</v>
      </c>
      <c r="C35" s="14"/>
      <c r="D35" s="13"/>
      <c r="E35" s="13"/>
      <c r="F35" s="13"/>
      <c r="G35" s="13"/>
      <c r="J35" s="15">
        <v>0</v>
      </c>
      <c r="K35" s="16">
        <v>0</v>
      </c>
      <c r="L35" s="16">
        <v>0</v>
      </c>
    </row>
    <row r="36" spans="2:12">
      <c r="B36" s="13" t="s">
        <v>127</v>
      </c>
      <c r="C36" s="14"/>
      <c r="D36" s="13"/>
      <c r="E36" s="13"/>
      <c r="F36" s="13"/>
      <c r="G36" s="13"/>
      <c r="J36" s="15">
        <v>0</v>
      </c>
      <c r="K36" s="16">
        <v>0</v>
      </c>
      <c r="L36" s="16">
        <v>0</v>
      </c>
    </row>
    <row r="37" spans="2:12">
      <c r="B37" s="13" t="s">
        <v>128</v>
      </c>
      <c r="C37" s="14"/>
      <c r="D37" s="13"/>
      <c r="E37" s="13"/>
      <c r="F37" s="13"/>
      <c r="G37" s="13"/>
      <c r="J37" s="15">
        <v>0</v>
      </c>
      <c r="K37" s="16">
        <v>0</v>
      </c>
      <c r="L37" s="16">
        <v>0</v>
      </c>
    </row>
    <row r="38" spans="2:12">
      <c r="B38" s="13" t="s">
        <v>129</v>
      </c>
      <c r="C38" s="14"/>
      <c r="D38" s="13"/>
      <c r="E38" s="13"/>
      <c r="F38" s="13"/>
      <c r="G38" s="13"/>
      <c r="I38" s="16"/>
      <c r="J38" s="15">
        <v>1328.97</v>
      </c>
      <c r="K38" s="16">
        <v>1.89E-2</v>
      </c>
      <c r="L38" s="16">
        <v>3.7000000000000002E-3</v>
      </c>
    </row>
    <row r="39" spans="2:12">
      <c r="B39" s="6" t="s">
        <v>130</v>
      </c>
      <c r="C39" s="17">
        <v>299939790</v>
      </c>
      <c r="D39" s="18">
        <v>12</v>
      </c>
      <c r="E39" s="6" t="s">
        <v>102</v>
      </c>
      <c r="F39" s="6" t="s">
        <v>103</v>
      </c>
      <c r="G39" s="6" t="s">
        <v>44</v>
      </c>
      <c r="H39" s="19">
        <v>5.0999999999999997E-2</v>
      </c>
      <c r="I39" s="30"/>
      <c r="J39" s="7">
        <v>291.58</v>
      </c>
      <c r="K39" s="8">
        <v>4.1999999999999997E-3</v>
      </c>
      <c r="L39" s="8">
        <v>8.0000000000000004E-4</v>
      </c>
    </row>
    <row r="40" spans="2:12">
      <c r="B40" s="6" t="s">
        <v>131</v>
      </c>
      <c r="C40" s="17">
        <v>77726669</v>
      </c>
      <c r="D40" s="18">
        <v>12</v>
      </c>
      <c r="E40" s="6" t="s">
        <v>102</v>
      </c>
      <c r="F40" s="6" t="s">
        <v>103</v>
      </c>
      <c r="G40" s="6" t="s">
        <v>44</v>
      </c>
      <c r="H40" s="19">
        <v>5.0999999999999997E-2</v>
      </c>
      <c r="I40" s="30"/>
      <c r="J40" s="7">
        <v>-181.35</v>
      </c>
      <c r="K40" s="8">
        <v>-2.5999999999999999E-3</v>
      </c>
      <c r="L40" s="8">
        <v>-5.0000000000000001E-4</v>
      </c>
    </row>
    <row r="41" spans="2:12">
      <c r="B41" s="6" t="s">
        <v>132</v>
      </c>
      <c r="C41" s="17">
        <v>77720001</v>
      </c>
      <c r="D41" s="18">
        <v>10</v>
      </c>
      <c r="E41" s="6" t="s">
        <v>102</v>
      </c>
      <c r="F41" s="6" t="s">
        <v>103</v>
      </c>
      <c r="G41" s="6" t="s">
        <v>44</v>
      </c>
      <c r="H41" s="19">
        <v>5.0999999999999997E-2</v>
      </c>
      <c r="I41" s="30"/>
      <c r="J41" s="7">
        <v>-925.13</v>
      </c>
      <c r="K41" s="8">
        <v>-1.32E-2</v>
      </c>
      <c r="L41" s="8">
        <v>-2.5999999999999999E-3</v>
      </c>
    </row>
    <row r="42" spans="2:12">
      <c r="B42" s="6" t="s">
        <v>133</v>
      </c>
      <c r="C42" s="17">
        <v>40666</v>
      </c>
      <c r="D42" s="18">
        <v>10</v>
      </c>
      <c r="E42" s="6" t="s">
        <v>102</v>
      </c>
      <c r="F42" s="6" t="s">
        <v>103</v>
      </c>
      <c r="G42" s="6" t="s">
        <v>44</v>
      </c>
      <c r="H42" s="19">
        <v>5.0999999999999997E-2</v>
      </c>
      <c r="I42" s="30"/>
      <c r="J42" s="7">
        <v>165.48</v>
      </c>
      <c r="K42" s="8">
        <v>2.3999999999999998E-3</v>
      </c>
      <c r="L42" s="8">
        <v>5.0000000000000001E-4</v>
      </c>
    </row>
    <row r="43" spans="2:12">
      <c r="B43" s="6" t="s">
        <v>134</v>
      </c>
      <c r="C43" s="17">
        <v>88820001</v>
      </c>
      <c r="D43" s="18">
        <v>10</v>
      </c>
      <c r="E43" s="6" t="s">
        <v>102</v>
      </c>
      <c r="F43" s="6" t="s">
        <v>103</v>
      </c>
      <c r="G43" s="6" t="s">
        <v>44</v>
      </c>
      <c r="H43" s="19">
        <v>5.0999999999999997E-2</v>
      </c>
      <c r="I43" s="30"/>
      <c r="J43" s="7">
        <v>1738.79</v>
      </c>
      <c r="K43" s="8">
        <v>2.4799999999999999E-2</v>
      </c>
      <c r="L43" s="8">
        <v>4.8999999999999998E-3</v>
      </c>
    </row>
    <row r="44" spans="2:12">
      <c r="B44" s="6" t="s">
        <v>135</v>
      </c>
      <c r="C44" s="17">
        <v>29994264</v>
      </c>
      <c r="D44" s="18">
        <v>420</v>
      </c>
      <c r="E44" s="6" t="s">
        <v>136</v>
      </c>
      <c r="F44" s="6" t="s">
        <v>103</v>
      </c>
      <c r="G44" s="6" t="s">
        <v>44</v>
      </c>
      <c r="H44" s="19">
        <v>5.0999999999999997E-2</v>
      </c>
      <c r="I44" s="30"/>
      <c r="J44" s="7">
        <v>-1975.98</v>
      </c>
      <c r="K44" s="8">
        <v>-2.81E-2</v>
      </c>
      <c r="L44" s="8">
        <v>-5.4999999999999997E-3</v>
      </c>
    </row>
    <row r="45" spans="2:12">
      <c r="B45" s="6" t="s">
        <v>137</v>
      </c>
      <c r="C45" s="17">
        <v>299942640</v>
      </c>
      <c r="D45" s="18">
        <v>420</v>
      </c>
      <c r="E45" s="6" t="s">
        <v>136</v>
      </c>
      <c r="F45" s="6" t="s">
        <v>103</v>
      </c>
      <c r="G45" s="6" t="s">
        <v>44</v>
      </c>
      <c r="H45" s="19">
        <v>5.0999999999999997E-2</v>
      </c>
      <c r="I45" s="30"/>
      <c r="J45" s="7">
        <v>2433.19</v>
      </c>
      <c r="K45" s="8">
        <v>3.4599999999999999E-2</v>
      </c>
      <c r="L45" s="8">
        <v>6.7999999999999996E-3</v>
      </c>
    </row>
    <row r="46" spans="2:12">
      <c r="B46" s="6" t="s">
        <v>138</v>
      </c>
      <c r="C46" s="17">
        <v>77725554</v>
      </c>
      <c r="D46" s="18">
        <v>98</v>
      </c>
      <c r="E46" s="6" t="s">
        <v>136</v>
      </c>
      <c r="F46" s="6" t="s">
        <v>103</v>
      </c>
      <c r="G46" s="6" t="s">
        <v>44</v>
      </c>
      <c r="H46" s="19">
        <v>5.0999999999999997E-2</v>
      </c>
      <c r="I46" s="30"/>
      <c r="J46" s="7">
        <v>-217.62</v>
      </c>
      <c r="K46" s="8">
        <v>-3.0999999999999999E-3</v>
      </c>
      <c r="L46" s="8">
        <v>-5.9999999999999995E-4</v>
      </c>
    </row>
    <row r="47" spans="2:12">
      <c r="B47" s="3" t="s">
        <v>139</v>
      </c>
      <c r="C47" s="12"/>
      <c r="D47" s="3"/>
      <c r="E47" s="3"/>
      <c r="F47" s="3"/>
      <c r="G47" s="3"/>
      <c r="J47" s="9">
        <v>148.66999999999999</v>
      </c>
      <c r="K47" s="10">
        <v>2.0999999999999999E-3</v>
      </c>
      <c r="L47" s="10">
        <v>4.0000000000000002E-4</v>
      </c>
    </row>
    <row r="48" spans="2:12">
      <c r="B48" s="13" t="s">
        <v>107</v>
      </c>
      <c r="C48" s="14"/>
      <c r="D48" s="13"/>
      <c r="E48" s="13"/>
      <c r="F48" s="13"/>
      <c r="G48" s="13"/>
      <c r="J48" s="15">
        <v>0</v>
      </c>
      <c r="K48" s="16">
        <v>0</v>
      </c>
      <c r="L48" s="16">
        <v>0</v>
      </c>
    </row>
    <row r="49" spans="2:12">
      <c r="B49" s="13" t="s">
        <v>129</v>
      </c>
      <c r="C49" s="14"/>
      <c r="D49" s="13"/>
      <c r="E49" s="13"/>
      <c r="F49" s="13"/>
      <c r="G49" s="13"/>
      <c r="J49" s="15">
        <v>148.66999999999999</v>
      </c>
      <c r="K49" s="16">
        <v>2.0999999999999999E-3</v>
      </c>
      <c r="L49" s="16">
        <v>4.0000000000000002E-4</v>
      </c>
    </row>
    <row r="50" spans="2:12">
      <c r="B50" s="6" t="s">
        <v>140</v>
      </c>
      <c r="C50" s="17">
        <v>289991705</v>
      </c>
      <c r="D50" s="18">
        <v>10</v>
      </c>
      <c r="E50" s="6" t="s">
        <v>528</v>
      </c>
      <c r="F50" s="6"/>
      <c r="G50" s="6" t="s">
        <v>44</v>
      </c>
      <c r="H50" s="19">
        <v>0</v>
      </c>
      <c r="J50" s="7">
        <v>25.74</v>
      </c>
      <c r="K50" s="8">
        <v>4.0000000000000002E-4</v>
      </c>
      <c r="L50" s="8">
        <v>1E-4</v>
      </c>
    </row>
    <row r="51" spans="2:12">
      <c r="B51" s="6" t="s">
        <v>143</v>
      </c>
      <c r="C51" s="17">
        <v>202212205</v>
      </c>
      <c r="D51" s="18">
        <v>10</v>
      </c>
      <c r="E51" s="6" t="s">
        <v>528</v>
      </c>
      <c r="F51" s="6"/>
      <c r="G51" s="6" t="s">
        <v>44</v>
      </c>
      <c r="H51" s="19">
        <v>0</v>
      </c>
      <c r="J51" s="7">
        <v>36.119999999999997</v>
      </c>
      <c r="K51" s="8">
        <v>5.0000000000000001E-4</v>
      </c>
      <c r="L51" s="8">
        <v>1E-4</v>
      </c>
    </row>
    <row r="52" spans="2:12">
      <c r="B52" s="6" t="s">
        <v>144</v>
      </c>
      <c r="C52" s="17">
        <v>202212213</v>
      </c>
      <c r="D52" s="18">
        <v>10</v>
      </c>
      <c r="E52" s="6" t="s">
        <v>528</v>
      </c>
      <c r="F52" s="6"/>
      <c r="G52" s="6" t="s">
        <v>44</v>
      </c>
      <c r="H52" s="19">
        <v>0</v>
      </c>
      <c r="J52" s="7">
        <v>43.86</v>
      </c>
      <c r="K52" s="8">
        <v>5.9999999999999995E-4</v>
      </c>
      <c r="L52" s="8">
        <v>1E-4</v>
      </c>
    </row>
    <row r="53" spans="2:12">
      <c r="B53" s="6" t="s">
        <v>145</v>
      </c>
      <c r="C53" s="17">
        <v>202212221</v>
      </c>
      <c r="D53" s="18">
        <v>10</v>
      </c>
      <c r="E53" s="6" t="s">
        <v>528</v>
      </c>
      <c r="F53" s="6"/>
      <c r="G53" s="6" t="s">
        <v>44</v>
      </c>
      <c r="H53" s="19">
        <v>0</v>
      </c>
      <c r="J53" s="7">
        <v>15.37</v>
      </c>
      <c r="K53" s="8">
        <v>2.0000000000000001E-4</v>
      </c>
      <c r="L53" s="8">
        <v>0</v>
      </c>
    </row>
    <row r="54" spans="2:12">
      <c r="B54" s="6" t="s">
        <v>146</v>
      </c>
      <c r="C54" s="17">
        <v>202212239</v>
      </c>
      <c r="D54" s="18">
        <v>10</v>
      </c>
      <c r="E54" s="6" t="s">
        <v>528</v>
      </c>
      <c r="F54" s="6"/>
      <c r="G54" s="6" t="s">
        <v>44</v>
      </c>
      <c r="H54" s="19">
        <v>0</v>
      </c>
      <c r="J54" s="7">
        <v>25.61</v>
      </c>
      <c r="K54" s="8">
        <v>4.0000000000000002E-4</v>
      </c>
      <c r="L54" s="8">
        <v>1E-4</v>
      </c>
    </row>
    <row r="55" spans="2:12">
      <c r="B55" s="6" t="s">
        <v>147</v>
      </c>
      <c r="C55" s="17">
        <v>289991697</v>
      </c>
      <c r="D55" s="18">
        <v>10</v>
      </c>
      <c r="E55" s="6" t="s">
        <v>528</v>
      </c>
      <c r="F55" s="6"/>
      <c r="G55" s="6" t="s">
        <v>73</v>
      </c>
      <c r="H55" s="19">
        <v>0</v>
      </c>
      <c r="J55" s="7">
        <v>1.97</v>
      </c>
      <c r="K55" s="8">
        <v>0</v>
      </c>
      <c r="L55" s="8">
        <v>0</v>
      </c>
    </row>
    <row r="58" spans="2:12">
      <c r="B58" s="6" t="s">
        <v>148</v>
      </c>
      <c r="C58" s="17"/>
      <c r="D58" s="6"/>
      <c r="E58" s="6"/>
      <c r="F58" s="6"/>
      <c r="G58" s="6"/>
    </row>
    <row r="62" spans="2:12">
      <c r="B62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125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7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607</v>
      </c>
    </row>
    <row r="7" spans="2:11" ht="15.75">
      <c r="B7" s="2" t="s">
        <v>933</v>
      </c>
    </row>
    <row r="8" spans="2:11">
      <c r="B8" s="3" t="s">
        <v>85</v>
      </c>
      <c r="C8" s="3" t="s">
        <v>86</v>
      </c>
      <c r="D8" s="3" t="s">
        <v>237</v>
      </c>
      <c r="E8" s="3" t="s">
        <v>152</v>
      </c>
      <c r="F8" s="3" t="s">
        <v>90</v>
      </c>
      <c r="G8" s="3" t="s">
        <v>154</v>
      </c>
      <c r="H8" s="3" t="s">
        <v>43</v>
      </c>
      <c r="I8" s="3" t="s">
        <v>608</v>
      </c>
      <c r="J8" s="3" t="s">
        <v>157</v>
      </c>
      <c r="K8" s="3" t="s">
        <v>158</v>
      </c>
    </row>
    <row r="9" spans="2:11">
      <c r="B9" s="4"/>
      <c r="C9" s="4"/>
      <c r="D9" s="4"/>
      <c r="E9" s="4" t="s">
        <v>159</v>
      </c>
      <c r="F9" s="4"/>
      <c r="G9" s="4" t="s">
        <v>161</v>
      </c>
      <c r="H9" s="4" t="s">
        <v>162</v>
      </c>
      <c r="I9" s="4" t="s">
        <v>97</v>
      </c>
      <c r="J9" s="4" t="s">
        <v>96</v>
      </c>
      <c r="K9" s="4" t="s">
        <v>96</v>
      </c>
    </row>
    <row r="11" spans="2:11">
      <c r="B11" s="3" t="s">
        <v>576</v>
      </c>
      <c r="C11" s="12"/>
      <c r="D11" s="3"/>
      <c r="E11" s="3"/>
      <c r="F11" s="3"/>
      <c r="G11" s="9">
        <v>653302734.39999998</v>
      </c>
      <c r="I11" s="9">
        <v>994.06</v>
      </c>
      <c r="J11" s="10">
        <v>1</v>
      </c>
      <c r="K11" s="10">
        <v>2.8E-3</v>
      </c>
    </row>
    <row r="12" spans="2:11">
      <c r="B12" s="3" t="s">
        <v>934</v>
      </c>
      <c r="C12" s="12"/>
      <c r="D12" s="3"/>
      <c r="E12" s="3"/>
      <c r="F12" s="3"/>
      <c r="G12" s="9">
        <v>554849365.63999999</v>
      </c>
      <c r="I12" s="9">
        <v>355.47</v>
      </c>
      <c r="J12" s="10">
        <v>0.35759999999999997</v>
      </c>
      <c r="K12" s="10">
        <v>1E-3</v>
      </c>
    </row>
    <row r="13" spans="2:11">
      <c r="B13" s="13" t="s">
        <v>568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930</v>
      </c>
      <c r="C14" s="14"/>
      <c r="D14" s="13"/>
      <c r="E14" s="13"/>
      <c r="F14" s="13"/>
      <c r="G14" s="15">
        <v>547031652.82000005</v>
      </c>
      <c r="I14" s="15">
        <v>20.48</v>
      </c>
      <c r="J14" s="16">
        <v>2.06E-2</v>
      </c>
      <c r="K14" s="16">
        <v>1E-4</v>
      </c>
    </row>
    <row r="15" spans="2:11">
      <c r="B15" s="6" t="s">
        <v>935</v>
      </c>
      <c r="C15" s="17">
        <v>499000114</v>
      </c>
      <c r="D15" s="6" t="s">
        <v>574</v>
      </c>
      <c r="E15" s="6" t="s">
        <v>228</v>
      </c>
      <c r="F15" s="6" t="s">
        <v>104</v>
      </c>
      <c r="G15" s="7">
        <v>32197811.109999999</v>
      </c>
      <c r="H15" s="7">
        <v>0.09</v>
      </c>
      <c r="I15" s="7">
        <v>28.98</v>
      </c>
      <c r="J15" s="8">
        <v>2.92E-2</v>
      </c>
      <c r="K15" s="8">
        <v>1E-4</v>
      </c>
    </row>
    <row r="16" spans="2:11">
      <c r="B16" s="6" t="s">
        <v>936</v>
      </c>
      <c r="C16" s="17">
        <v>499000109</v>
      </c>
      <c r="D16" s="6" t="s">
        <v>574</v>
      </c>
      <c r="E16" s="6" t="s">
        <v>937</v>
      </c>
      <c r="F16" s="6" t="s">
        <v>104</v>
      </c>
      <c r="G16" s="7">
        <v>15037822.220000001</v>
      </c>
      <c r="H16" s="7">
        <v>0.09</v>
      </c>
      <c r="I16" s="7">
        <v>13.53</v>
      </c>
      <c r="J16" s="8">
        <v>1.3599999999999999E-2</v>
      </c>
      <c r="K16" s="8">
        <v>0</v>
      </c>
    </row>
    <row r="17" spans="2:11">
      <c r="B17" s="6" t="s">
        <v>938</v>
      </c>
      <c r="C17" s="17">
        <v>499000099</v>
      </c>
      <c r="D17" s="6" t="s">
        <v>574</v>
      </c>
      <c r="E17" s="6" t="s">
        <v>939</v>
      </c>
      <c r="F17" s="6" t="s">
        <v>104</v>
      </c>
      <c r="G17" s="7">
        <v>-69489266.670000002</v>
      </c>
      <c r="H17" s="7">
        <v>0.06</v>
      </c>
      <c r="I17" s="7">
        <v>-41.69</v>
      </c>
      <c r="J17" s="8">
        <v>-4.19E-2</v>
      </c>
      <c r="K17" s="8">
        <v>-1E-4</v>
      </c>
    </row>
    <row r="18" spans="2:11">
      <c r="B18" s="6" t="s">
        <v>940</v>
      </c>
      <c r="C18" s="17">
        <v>499000108</v>
      </c>
      <c r="D18" s="6" t="s">
        <v>574</v>
      </c>
      <c r="E18" s="6" t="s">
        <v>937</v>
      </c>
      <c r="F18" s="6" t="s">
        <v>104</v>
      </c>
      <c r="G18" s="7">
        <v>11301833.33</v>
      </c>
      <c r="H18" s="7">
        <v>0.03</v>
      </c>
      <c r="I18" s="7">
        <v>3.39</v>
      </c>
      <c r="J18" s="8">
        <v>3.3999999999999998E-3</v>
      </c>
      <c r="K18" s="8">
        <v>0</v>
      </c>
    </row>
    <row r="19" spans="2:11">
      <c r="B19" s="6" t="s">
        <v>941</v>
      </c>
      <c r="C19" s="17">
        <v>499000115</v>
      </c>
      <c r="D19" s="6" t="s">
        <v>574</v>
      </c>
      <c r="E19" s="6" t="s">
        <v>228</v>
      </c>
      <c r="F19" s="6" t="s">
        <v>104</v>
      </c>
      <c r="G19" s="7">
        <v>15683100</v>
      </c>
      <c r="H19" s="7">
        <v>0.01</v>
      </c>
      <c r="I19" s="7">
        <v>1.57</v>
      </c>
      <c r="J19" s="8">
        <v>1.6000000000000001E-3</v>
      </c>
      <c r="K19" s="8">
        <v>0</v>
      </c>
    </row>
    <row r="20" spans="2:11">
      <c r="B20" s="6" t="s">
        <v>942</v>
      </c>
      <c r="C20" s="17">
        <v>499000107</v>
      </c>
      <c r="D20" s="6" t="s">
        <v>574</v>
      </c>
      <c r="E20" s="6" t="s">
        <v>214</v>
      </c>
      <c r="F20" s="6" t="s">
        <v>104</v>
      </c>
      <c r="G20" s="7">
        <v>20388200</v>
      </c>
      <c r="H20" s="7">
        <v>-0.01</v>
      </c>
      <c r="I20" s="7">
        <v>-2.04</v>
      </c>
      <c r="J20" s="8">
        <v>-2.0999999999999999E-3</v>
      </c>
      <c r="K20" s="8">
        <v>0</v>
      </c>
    </row>
    <row r="21" spans="2:11">
      <c r="B21" s="6" t="s">
        <v>943</v>
      </c>
      <c r="C21" s="17">
        <v>499000106</v>
      </c>
      <c r="D21" s="6" t="s">
        <v>574</v>
      </c>
      <c r="E21" s="6" t="s">
        <v>944</v>
      </c>
      <c r="F21" s="6" t="s">
        <v>104</v>
      </c>
      <c r="G21" s="7">
        <v>14922100</v>
      </c>
      <c r="H21" s="7">
        <v>-0.03</v>
      </c>
      <c r="I21" s="7">
        <v>-4.4800000000000004</v>
      </c>
      <c r="J21" s="8">
        <v>-4.4999999999999997E-3</v>
      </c>
      <c r="K21" s="8">
        <v>0</v>
      </c>
    </row>
    <row r="22" spans="2:11">
      <c r="B22" s="6" t="s">
        <v>945</v>
      </c>
      <c r="C22" s="17">
        <v>499000086</v>
      </c>
      <c r="D22" s="6" t="s">
        <v>574</v>
      </c>
      <c r="E22" s="6" t="s">
        <v>946</v>
      </c>
      <c r="F22" s="6" t="s">
        <v>104</v>
      </c>
      <c r="G22" s="7">
        <v>-49088188.890000001</v>
      </c>
      <c r="H22" s="7">
        <v>-0.09</v>
      </c>
      <c r="I22" s="7">
        <v>44.18</v>
      </c>
      <c r="J22" s="8">
        <v>4.4400000000000002E-2</v>
      </c>
      <c r="K22" s="8">
        <v>1E-4</v>
      </c>
    </row>
    <row r="23" spans="2:11">
      <c r="B23" s="6" t="s">
        <v>947</v>
      </c>
      <c r="C23" s="17">
        <v>499000092</v>
      </c>
      <c r="D23" s="6" t="s">
        <v>574</v>
      </c>
      <c r="E23" s="6" t="s">
        <v>948</v>
      </c>
      <c r="F23" s="6" t="s">
        <v>104</v>
      </c>
      <c r="G23" s="7">
        <v>6002372.7300000004</v>
      </c>
      <c r="H23" s="7">
        <v>-0.11</v>
      </c>
      <c r="I23" s="7">
        <v>-6.6</v>
      </c>
      <c r="J23" s="8">
        <v>-6.6E-3</v>
      </c>
      <c r="K23" s="8">
        <v>0</v>
      </c>
    </row>
    <row r="24" spans="2:11">
      <c r="B24" s="6" t="s">
        <v>949</v>
      </c>
      <c r="C24" s="17">
        <v>499000062</v>
      </c>
      <c r="D24" s="6" t="s">
        <v>574</v>
      </c>
      <c r="E24" s="6" t="s">
        <v>950</v>
      </c>
      <c r="F24" s="6" t="s">
        <v>104</v>
      </c>
      <c r="G24" s="7">
        <v>-40339524</v>
      </c>
      <c r="H24" s="7">
        <v>-0.25</v>
      </c>
      <c r="I24" s="7">
        <v>100.85</v>
      </c>
      <c r="J24" s="8">
        <v>0.10150000000000001</v>
      </c>
      <c r="K24" s="8">
        <v>2.9999999999999997E-4</v>
      </c>
    </row>
    <row r="25" spans="2:11">
      <c r="B25" s="6" t="s">
        <v>951</v>
      </c>
      <c r="C25" s="17">
        <v>499000050</v>
      </c>
      <c r="D25" s="6" t="s">
        <v>574</v>
      </c>
      <c r="E25" s="6" t="s">
        <v>952</v>
      </c>
      <c r="F25" s="6" t="s">
        <v>104</v>
      </c>
      <c r="G25" s="7">
        <v>-64797818.520000003</v>
      </c>
      <c r="H25" s="7">
        <v>-0.27</v>
      </c>
      <c r="I25" s="7">
        <v>174.95</v>
      </c>
      <c r="J25" s="8">
        <v>0.17599999999999999</v>
      </c>
      <c r="K25" s="8">
        <v>5.0000000000000001E-4</v>
      </c>
    </row>
    <row r="26" spans="2:11">
      <c r="B26" s="6" t="s">
        <v>953</v>
      </c>
      <c r="C26" s="17">
        <v>370004491</v>
      </c>
      <c r="D26" s="6" t="s">
        <v>574</v>
      </c>
      <c r="E26" s="6" t="s">
        <v>954</v>
      </c>
      <c r="F26" s="6" t="s">
        <v>104</v>
      </c>
      <c r="G26" s="7">
        <v>-44100</v>
      </c>
      <c r="H26" s="7">
        <v>-3.27</v>
      </c>
      <c r="I26" s="7">
        <v>1.44</v>
      </c>
      <c r="J26" s="8">
        <v>1.5E-3</v>
      </c>
      <c r="K26" s="8">
        <v>0</v>
      </c>
    </row>
    <row r="27" spans="2:11">
      <c r="B27" s="6" t="s">
        <v>955</v>
      </c>
      <c r="C27" s="17">
        <v>370004798</v>
      </c>
      <c r="D27" s="6" t="s">
        <v>574</v>
      </c>
      <c r="E27" s="6" t="s">
        <v>956</v>
      </c>
      <c r="F27" s="6" t="s">
        <v>104</v>
      </c>
      <c r="G27" s="7">
        <v>-321970</v>
      </c>
      <c r="H27" s="7">
        <v>-9.2899999999999991</v>
      </c>
      <c r="I27" s="7">
        <v>29.92</v>
      </c>
      <c r="J27" s="8">
        <v>3.0099999999999998E-2</v>
      </c>
      <c r="K27" s="8">
        <v>1E-4</v>
      </c>
    </row>
    <row r="28" spans="2:11">
      <c r="B28" s="6" t="s">
        <v>957</v>
      </c>
      <c r="C28" s="17">
        <v>330032939</v>
      </c>
      <c r="D28" s="6" t="s">
        <v>574</v>
      </c>
      <c r="E28" s="6" t="s">
        <v>958</v>
      </c>
      <c r="F28" s="6" t="s">
        <v>104</v>
      </c>
      <c r="G28" s="7">
        <v>-93700</v>
      </c>
      <c r="H28" s="7">
        <v>1.38</v>
      </c>
      <c r="I28" s="7">
        <v>-1.29</v>
      </c>
      <c r="J28" s="8">
        <v>-1.2999999999999999E-3</v>
      </c>
      <c r="K28" s="8">
        <v>0</v>
      </c>
    </row>
    <row r="29" spans="2:11">
      <c r="B29" s="6" t="s">
        <v>959</v>
      </c>
      <c r="C29" s="17">
        <v>330033515</v>
      </c>
      <c r="D29" s="6" t="s">
        <v>574</v>
      </c>
      <c r="E29" s="6" t="s">
        <v>960</v>
      </c>
      <c r="F29" s="6" t="s">
        <v>104</v>
      </c>
      <c r="G29" s="7">
        <v>-66700</v>
      </c>
      <c r="H29" s="7">
        <v>-0.5</v>
      </c>
      <c r="I29" s="7">
        <v>0.33</v>
      </c>
      <c r="J29" s="8">
        <v>2.9999999999999997E-4</v>
      </c>
      <c r="K29" s="8">
        <v>0</v>
      </c>
    </row>
    <row r="30" spans="2:11">
      <c r="B30" s="6" t="s">
        <v>961</v>
      </c>
      <c r="C30" s="17">
        <v>330033556</v>
      </c>
      <c r="D30" s="6" t="s">
        <v>574</v>
      </c>
      <c r="E30" s="6" t="s">
        <v>960</v>
      </c>
      <c r="F30" s="6" t="s">
        <v>104</v>
      </c>
      <c r="G30" s="7">
        <v>-5600</v>
      </c>
      <c r="H30" s="7">
        <v>-0.72</v>
      </c>
      <c r="I30" s="7">
        <v>0.04</v>
      </c>
      <c r="J30" s="8">
        <v>0</v>
      </c>
      <c r="K30" s="8">
        <v>0</v>
      </c>
    </row>
    <row r="31" spans="2:11">
      <c r="B31" s="6" t="s">
        <v>962</v>
      </c>
      <c r="C31" s="17">
        <v>330031238</v>
      </c>
      <c r="D31" s="6" t="s">
        <v>574</v>
      </c>
      <c r="E31" s="6" t="s">
        <v>954</v>
      </c>
      <c r="F31" s="6" t="s">
        <v>104</v>
      </c>
      <c r="G31" s="7">
        <v>-136427</v>
      </c>
      <c r="H31" s="7">
        <v>-3.36</v>
      </c>
      <c r="I31" s="7">
        <v>4.58</v>
      </c>
      <c r="J31" s="8">
        <v>4.5999999999999999E-3</v>
      </c>
      <c r="K31" s="8">
        <v>0</v>
      </c>
    </row>
    <row r="32" spans="2:11">
      <c r="B32" s="6" t="s">
        <v>963</v>
      </c>
      <c r="C32" s="17">
        <v>330032681</v>
      </c>
      <c r="D32" s="6" t="s">
        <v>574</v>
      </c>
      <c r="E32" s="6" t="s">
        <v>211</v>
      </c>
      <c r="F32" s="6" t="s">
        <v>104</v>
      </c>
      <c r="G32" s="7">
        <v>-140600</v>
      </c>
      <c r="H32" s="7">
        <v>-4.4800000000000004</v>
      </c>
      <c r="I32" s="7">
        <v>6.29</v>
      </c>
      <c r="J32" s="8">
        <v>6.3E-3</v>
      </c>
      <c r="K32" s="8">
        <v>0</v>
      </c>
    </row>
    <row r="33" spans="2:11">
      <c r="B33" s="6" t="s">
        <v>964</v>
      </c>
      <c r="C33" s="17">
        <v>330031394</v>
      </c>
      <c r="D33" s="6" t="s">
        <v>574</v>
      </c>
      <c r="E33" s="6" t="s">
        <v>965</v>
      </c>
      <c r="F33" s="6" t="s">
        <v>104</v>
      </c>
      <c r="G33" s="7">
        <v>-20400</v>
      </c>
      <c r="H33" s="7">
        <v>-15.69</v>
      </c>
      <c r="I33" s="7">
        <v>3.2</v>
      </c>
      <c r="J33" s="8">
        <v>3.2000000000000002E-3</v>
      </c>
      <c r="K33" s="8">
        <v>0</v>
      </c>
    </row>
    <row r="34" spans="2:11">
      <c r="B34" s="6" t="s">
        <v>966</v>
      </c>
      <c r="C34" s="17">
        <v>330031402</v>
      </c>
      <c r="D34" s="6" t="s">
        <v>574</v>
      </c>
      <c r="E34" s="6" t="s">
        <v>965</v>
      </c>
      <c r="F34" s="6" t="s">
        <v>104</v>
      </c>
      <c r="G34" s="7">
        <v>-326480</v>
      </c>
      <c r="H34" s="7">
        <v>-15.7</v>
      </c>
      <c r="I34" s="7">
        <v>51.27</v>
      </c>
      <c r="J34" s="8">
        <v>5.16E-2</v>
      </c>
      <c r="K34" s="8">
        <v>1E-4</v>
      </c>
    </row>
    <row r="35" spans="2:11">
      <c r="B35" s="6" t="s">
        <v>967</v>
      </c>
      <c r="C35" s="17">
        <v>330031923</v>
      </c>
      <c r="D35" s="6" t="s">
        <v>574</v>
      </c>
      <c r="E35" s="6" t="s">
        <v>950</v>
      </c>
      <c r="F35" s="6" t="s">
        <v>104</v>
      </c>
      <c r="G35" s="7">
        <v>-122560</v>
      </c>
      <c r="H35" s="7">
        <v>-25.53</v>
      </c>
      <c r="I35" s="7">
        <v>31.29</v>
      </c>
      <c r="J35" s="8">
        <v>3.15E-2</v>
      </c>
      <c r="K35" s="8">
        <v>1E-4</v>
      </c>
    </row>
    <row r="36" spans="2:11">
      <c r="B36" s="6" t="s">
        <v>968</v>
      </c>
      <c r="C36" s="17">
        <v>330031105</v>
      </c>
      <c r="D36" s="6" t="s">
        <v>574</v>
      </c>
      <c r="E36" s="6" t="s">
        <v>733</v>
      </c>
      <c r="F36" s="6" t="s">
        <v>104</v>
      </c>
      <c r="G36" s="7">
        <v>-9890</v>
      </c>
      <c r="H36" s="7">
        <v>0</v>
      </c>
      <c r="I36" s="7">
        <v>0</v>
      </c>
      <c r="J36" s="8">
        <v>0</v>
      </c>
      <c r="K36" s="8">
        <v>0</v>
      </c>
    </row>
    <row r="37" spans="2:11">
      <c r="B37" s="6" t="s">
        <v>969</v>
      </c>
      <c r="C37" s="17">
        <v>330030966</v>
      </c>
      <c r="D37" s="6" t="s">
        <v>574</v>
      </c>
      <c r="E37" s="6" t="s">
        <v>970</v>
      </c>
      <c r="F37" s="6" t="s">
        <v>104</v>
      </c>
      <c r="G37" s="7">
        <v>-170200</v>
      </c>
      <c r="H37" s="7">
        <v>-11.76</v>
      </c>
      <c r="I37" s="7">
        <v>20.02</v>
      </c>
      <c r="J37" s="8">
        <v>2.01E-2</v>
      </c>
      <c r="K37" s="8">
        <v>1E-4</v>
      </c>
    </row>
    <row r="38" spans="2:11">
      <c r="B38" s="6" t="s">
        <v>971</v>
      </c>
      <c r="C38" s="17">
        <v>330032178</v>
      </c>
      <c r="D38" s="6" t="s">
        <v>574</v>
      </c>
      <c r="E38" s="6" t="s">
        <v>879</v>
      </c>
      <c r="F38" s="6" t="s">
        <v>104</v>
      </c>
      <c r="G38" s="7">
        <v>38600</v>
      </c>
      <c r="H38" s="7">
        <v>-10.85</v>
      </c>
      <c r="I38" s="7">
        <v>-4.1900000000000004</v>
      </c>
      <c r="J38" s="8">
        <v>-4.1999999999999997E-3</v>
      </c>
      <c r="K38" s="8">
        <v>0</v>
      </c>
    </row>
    <row r="39" spans="2:11">
      <c r="B39" s="6" t="s">
        <v>972</v>
      </c>
      <c r="C39" s="17">
        <v>370004905</v>
      </c>
      <c r="D39" s="6" t="s">
        <v>574</v>
      </c>
      <c r="E39" s="6" t="s">
        <v>973</v>
      </c>
      <c r="F39" s="6" t="s">
        <v>104</v>
      </c>
      <c r="G39" s="7">
        <v>141300</v>
      </c>
      <c r="H39" s="7">
        <v>-2.2200000000000002</v>
      </c>
      <c r="I39" s="7">
        <v>-3.13</v>
      </c>
      <c r="J39" s="8">
        <v>-3.2000000000000002E-3</v>
      </c>
      <c r="K39" s="8">
        <v>0</v>
      </c>
    </row>
    <row r="40" spans="2:11">
      <c r="B40" s="6" t="s">
        <v>974</v>
      </c>
      <c r="C40" s="17">
        <v>370004814</v>
      </c>
      <c r="D40" s="6" t="s">
        <v>574</v>
      </c>
      <c r="E40" s="6" t="s">
        <v>231</v>
      </c>
      <c r="F40" s="6" t="s">
        <v>104</v>
      </c>
      <c r="G40" s="7">
        <v>243900</v>
      </c>
      <c r="H40" s="7">
        <v>-13.01</v>
      </c>
      <c r="I40" s="7">
        <v>-31.73</v>
      </c>
      <c r="J40" s="8">
        <v>-3.1899999999999998E-2</v>
      </c>
      <c r="K40" s="8">
        <v>-1E-4</v>
      </c>
    </row>
    <row r="41" spans="2:11">
      <c r="B41" s="6" t="s">
        <v>975</v>
      </c>
      <c r="C41" s="17">
        <v>370004582</v>
      </c>
      <c r="D41" s="6" t="s">
        <v>574</v>
      </c>
      <c r="E41" s="6" t="s">
        <v>976</v>
      </c>
      <c r="F41" s="6" t="s">
        <v>104</v>
      </c>
      <c r="G41" s="7">
        <v>29400</v>
      </c>
      <c r="H41" s="7">
        <v>-30.06</v>
      </c>
      <c r="I41" s="7">
        <v>-8.84</v>
      </c>
      <c r="J41" s="8">
        <v>-8.8999999999999999E-3</v>
      </c>
      <c r="K41" s="8">
        <v>0</v>
      </c>
    </row>
    <row r="42" spans="2:11">
      <c r="B42" s="6" t="s">
        <v>977</v>
      </c>
      <c r="C42" s="17">
        <v>330033499</v>
      </c>
      <c r="D42" s="6" t="s">
        <v>574</v>
      </c>
      <c r="E42" s="6" t="s">
        <v>978</v>
      </c>
      <c r="F42" s="6" t="s">
        <v>104</v>
      </c>
      <c r="G42" s="7">
        <v>100100</v>
      </c>
      <c r="H42" s="7">
        <v>0.4</v>
      </c>
      <c r="I42" s="7">
        <v>0.4</v>
      </c>
      <c r="J42" s="8">
        <v>4.0000000000000002E-4</v>
      </c>
      <c r="K42" s="8">
        <v>0</v>
      </c>
    </row>
    <row r="43" spans="2:11">
      <c r="B43" s="6" t="s">
        <v>979</v>
      </c>
      <c r="C43" s="17">
        <v>330032830</v>
      </c>
      <c r="D43" s="6" t="s">
        <v>574</v>
      </c>
      <c r="E43" s="6" t="s">
        <v>980</v>
      </c>
      <c r="F43" s="6" t="s">
        <v>104</v>
      </c>
      <c r="G43" s="7">
        <v>552500</v>
      </c>
      <c r="H43" s="7">
        <v>-4.1500000000000004</v>
      </c>
      <c r="I43" s="7">
        <v>-22.92</v>
      </c>
      <c r="J43" s="8">
        <v>-2.3099999999999999E-2</v>
      </c>
      <c r="K43" s="8">
        <v>-1E-4</v>
      </c>
    </row>
    <row r="44" spans="2:11">
      <c r="B44" s="6" t="s">
        <v>981</v>
      </c>
      <c r="C44" s="17">
        <v>330032228</v>
      </c>
      <c r="D44" s="6" t="s">
        <v>574</v>
      </c>
      <c r="E44" s="6" t="s">
        <v>879</v>
      </c>
      <c r="F44" s="6" t="s">
        <v>104</v>
      </c>
      <c r="G44" s="7">
        <v>427100</v>
      </c>
      <c r="H44" s="7">
        <v>-22.07</v>
      </c>
      <c r="I44" s="7">
        <v>-94.26</v>
      </c>
      <c r="J44" s="8">
        <v>-9.4799999999999995E-2</v>
      </c>
      <c r="K44" s="8">
        <v>-2.9999999999999997E-4</v>
      </c>
    </row>
    <row r="45" spans="2:11">
      <c r="B45" s="6" t="s">
        <v>982</v>
      </c>
      <c r="C45" s="17">
        <v>330032293</v>
      </c>
      <c r="D45" s="6" t="s">
        <v>574</v>
      </c>
      <c r="E45" s="6" t="s">
        <v>946</v>
      </c>
      <c r="F45" s="6" t="s">
        <v>104</v>
      </c>
      <c r="G45" s="7">
        <v>-128848</v>
      </c>
      <c r="H45" s="7">
        <v>1.35</v>
      </c>
      <c r="I45" s="7">
        <v>-1.73</v>
      </c>
      <c r="J45" s="8">
        <v>-1.6999999999999999E-3</v>
      </c>
      <c r="K45" s="8">
        <v>0</v>
      </c>
    </row>
    <row r="46" spans="2:11">
      <c r="B46" s="6" t="s">
        <v>983</v>
      </c>
      <c r="C46" s="17">
        <v>330031808</v>
      </c>
      <c r="D46" s="6" t="s">
        <v>574</v>
      </c>
      <c r="E46" s="6" t="s">
        <v>984</v>
      </c>
      <c r="F46" s="6" t="s">
        <v>104</v>
      </c>
      <c r="G46" s="7">
        <v>-2110100</v>
      </c>
      <c r="H46" s="7">
        <v>-0.6</v>
      </c>
      <c r="I46" s="7">
        <v>12.67</v>
      </c>
      <c r="J46" s="8">
        <v>1.2699999999999999E-2</v>
      </c>
      <c r="K46" s="8">
        <v>0</v>
      </c>
    </row>
    <row r="47" spans="2:11">
      <c r="B47" s="6" t="s">
        <v>985</v>
      </c>
      <c r="C47" s="17">
        <v>330029976</v>
      </c>
      <c r="D47" s="6" t="s">
        <v>574</v>
      </c>
      <c r="E47" s="6" t="s">
        <v>986</v>
      </c>
      <c r="F47" s="6" t="s">
        <v>104</v>
      </c>
      <c r="G47" s="7">
        <v>-370900</v>
      </c>
      <c r="H47" s="7">
        <v>1.1299999999999999</v>
      </c>
      <c r="I47" s="7">
        <v>-4.1900000000000004</v>
      </c>
      <c r="J47" s="8">
        <v>-4.1999999999999997E-3</v>
      </c>
      <c r="K47" s="8">
        <v>0</v>
      </c>
    </row>
    <row r="48" spans="2:11">
      <c r="B48" s="6" t="s">
        <v>987</v>
      </c>
      <c r="C48" s="17">
        <v>370004103</v>
      </c>
      <c r="D48" s="6" t="s">
        <v>574</v>
      </c>
      <c r="E48" s="6" t="s">
        <v>988</v>
      </c>
      <c r="F48" s="6" t="s">
        <v>104</v>
      </c>
      <c r="G48" s="7">
        <v>-94600</v>
      </c>
      <c r="H48" s="7">
        <v>-5.63</v>
      </c>
      <c r="I48" s="7">
        <v>5.32</v>
      </c>
      <c r="J48" s="8">
        <v>5.4000000000000003E-3</v>
      </c>
      <c r="K48" s="8">
        <v>0</v>
      </c>
    </row>
    <row r="49" spans="2:11">
      <c r="B49" s="6" t="s">
        <v>989</v>
      </c>
      <c r="C49" s="17">
        <v>370004350</v>
      </c>
      <c r="D49" s="6" t="s">
        <v>574</v>
      </c>
      <c r="E49" s="6" t="s">
        <v>990</v>
      </c>
      <c r="F49" s="6" t="s">
        <v>104</v>
      </c>
      <c r="G49" s="7">
        <v>-959700</v>
      </c>
      <c r="H49" s="7">
        <v>-14.94</v>
      </c>
      <c r="I49" s="7">
        <v>143.34</v>
      </c>
      <c r="J49" s="8">
        <v>0.14419999999999999</v>
      </c>
      <c r="K49" s="8">
        <v>4.0000000000000002E-4</v>
      </c>
    </row>
    <row r="50" spans="2:11">
      <c r="B50" s="6" t="s">
        <v>991</v>
      </c>
      <c r="C50" s="17">
        <v>370004517</v>
      </c>
      <c r="D50" s="6" t="s">
        <v>574</v>
      </c>
      <c r="E50" s="6" t="s">
        <v>992</v>
      </c>
      <c r="F50" s="6" t="s">
        <v>104</v>
      </c>
      <c r="G50" s="7">
        <v>-75100</v>
      </c>
      <c r="H50" s="7">
        <v>-19.25</v>
      </c>
      <c r="I50" s="7">
        <v>14.45</v>
      </c>
      <c r="J50" s="8">
        <v>1.4500000000000001E-2</v>
      </c>
      <c r="K50" s="8">
        <v>0</v>
      </c>
    </row>
    <row r="51" spans="2:11">
      <c r="B51" s="6" t="s">
        <v>993</v>
      </c>
      <c r="C51" s="17">
        <v>370004772</v>
      </c>
      <c r="D51" s="6" t="s">
        <v>574</v>
      </c>
      <c r="E51" s="6" t="s">
        <v>946</v>
      </c>
      <c r="F51" s="6" t="s">
        <v>104</v>
      </c>
      <c r="G51" s="7">
        <v>-150899</v>
      </c>
      <c r="H51" s="7">
        <v>-20.78</v>
      </c>
      <c r="I51" s="7">
        <v>31.35</v>
      </c>
      <c r="J51" s="8">
        <v>3.15E-2</v>
      </c>
      <c r="K51" s="8">
        <v>1E-4</v>
      </c>
    </row>
    <row r="52" spans="2:11">
      <c r="B52" s="6" t="s">
        <v>994</v>
      </c>
      <c r="C52" s="17">
        <v>330028911</v>
      </c>
      <c r="D52" s="6" t="s">
        <v>574</v>
      </c>
      <c r="E52" s="6" t="s">
        <v>995</v>
      </c>
      <c r="F52" s="6" t="s">
        <v>104</v>
      </c>
      <c r="G52" s="7">
        <v>-151100</v>
      </c>
      <c r="H52" s="7">
        <v>-0.9</v>
      </c>
      <c r="I52" s="7">
        <v>1.36</v>
      </c>
      <c r="J52" s="8">
        <v>1.4E-3</v>
      </c>
      <c r="K52" s="8">
        <v>0</v>
      </c>
    </row>
    <row r="53" spans="2:11">
      <c r="B53" s="6" t="s">
        <v>996</v>
      </c>
      <c r="C53" s="17">
        <v>330029513</v>
      </c>
      <c r="D53" s="6" t="s">
        <v>574</v>
      </c>
      <c r="E53" s="6" t="s">
        <v>997</v>
      </c>
      <c r="F53" s="6" t="s">
        <v>104</v>
      </c>
      <c r="G53" s="7">
        <v>-267000</v>
      </c>
      <c r="H53" s="7">
        <v>-3.27</v>
      </c>
      <c r="I53" s="7">
        <v>8.74</v>
      </c>
      <c r="J53" s="8">
        <v>8.8000000000000005E-3</v>
      </c>
      <c r="K53" s="8">
        <v>0</v>
      </c>
    </row>
    <row r="54" spans="2:11">
      <c r="B54" s="6" t="s">
        <v>998</v>
      </c>
      <c r="C54" s="17">
        <v>330029836</v>
      </c>
      <c r="D54" s="6" t="s">
        <v>574</v>
      </c>
      <c r="E54" s="6" t="s">
        <v>999</v>
      </c>
      <c r="F54" s="6" t="s">
        <v>104</v>
      </c>
      <c r="G54" s="7">
        <v>-168700</v>
      </c>
      <c r="H54" s="7">
        <v>-4.2</v>
      </c>
      <c r="I54" s="7">
        <v>7.09</v>
      </c>
      <c r="J54" s="8">
        <v>7.1000000000000004E-3</v>
      </c>
      <c r="K54" s="8">
        <v>0</v>
      </c>
    </row>
    <row r="55" spans="2:11">
      <c r="B55" s="6" t="s">
        <v>1000</v>
      </c>
      <c r="C55" s="17">
        <v>330032772</v>
      </c>
      <c r="D55" s="6" t="s">
        <v>574</v>
      </c>
      <c r="E55" s="6" t="s">
        <v>1001</v>
      </c>
      <c r="F55" s="6" t="s">
        <v>104</v>
      </c>
      <c r="G55" s="7">
        <v>-105100</v>
      </c>
      <c r="H55" s="7">
        <v>-9.27</v>
      </c>
      <c r="I55" s="7">
        <v>9.74</v>
      </c>
      <c r="J55" s="8">
        <v>9.7999999999999997E-3</v>
      </c>
      <c r="K55" s="8">
        <v>0</v>
      </c>
    </row>
    <row r="56" spans="2:11">
      <c r="B56" s="6" t="s">
        <v>1002</v>
      </c>
      <c r="C56" s="17">
        <v>330032517</v>
      </c>
      <c r="D56" s="6" t="s">
        <v>574</v>
      </c>
      <c r="E56" s="6" t="s">
        <v>939</v>
      </c>
      <c r="F56" s="6" t="s">
        <v>104</v>
      </c>
      <c r="G56" s="7">
        <v>-274500</v>
      </c>
      <c r="H56" s="7">
        <v>-15.35</v>
      </c>
      <c r="I56" s="7">
        <v>42.14</v>
      </c>
      <c r="J56" s="8">
        <v>4.24E-2</v>
      </c>
      <c r="K56" s="8">
        <v>1E-4</v>
      </c>
    </row>
    <row r="57" spans="2:11">
      <c r="B57" s="6" t="s">
        <v>1003</v>
      </c>
      <c r="C57" s="17">
        <v>330031121</v>
      </c>
      <c r="D57" s="6" t="s">
        <v>574</v>
      </c>
      <c r="E57" s="6" t="s">
        <v>733</v>
      </c>
      <c r="F57" s="6" t="s">
        <v>104</v>
      </c>
      <c r="G57" s="7">
        <v>-269600</v>
      </c>
      <c r="H57" s="7">
        <v>-16.940000000000001</v>
      </c>
      <c r="I57" s="7">
        <v>45.68</v>
      </c>
      <c r="J57" s="8">
        <v>4.5999999999999999E-2</v>
      </c>
      <c r="K57" s="8">
        <v>1E-4</v>
      </c>
    </row>
    <row r="58" spans="2:11">
      <c r="B58" s="6" t="s">
        <v>1004</v>
      </c>
      <c r="C58" s="17">
        <v>330031329</v>
      </c>
      <c r="D58" s="6" t="s">
        <v>574</v>
      </c>
      <c r="E58" s="6" t="s">
        <v>1005</v>
      </c>
      <c r="F58" s="6" t="s">
        <v>104</v>
      </c>
      <c r="G58" s="7">
        <v>-11000</v>
      </c>
      <c r="H58" s="7">
        <v>-20.36</v>
      </c>
      <c r="I58" s="7">
        <v>2.2400000000000002</v>
      </c>
      <c r="J58" s="8">
        <v>2.3E-3</v>
      </c>
      <c r="K58" s="8">
        <v>0</v>
      </c>
    </row>
    <row r="59" spans="2:11">
      <c r="B59" s="6" t="s">
        <v>1006</v>
      </c>
      <c r="C59" s="17">
        <v>330031311</v>
      </c>
      <c r="D59" s="6" t="s">
        <v>574</v>
      </c>
      <c r="E59" s="6" t="s">
        <v>1005</v>
      </c>
      <c r="F59" s="6" t="s">
        <v>104</v>
      </c>
      <c r="G59" s="7">
        <v>-186101</v>
      </c>
      <c r="H59" s="7">
        <v>-20.71</v>
      </c>
      <c r="I59" s="7">
        <v>38.549999999999997</v>
      </c>
      <c r="J59" s="8">
        <v>3.8800000000000001E-2</v>
      </c>
      <c r="K59" s="8">
        <v>1E-4</v>
      </c>
    </row>
    <row r="60" spans="2:11">
      <c r="B60" s="6" t="s">
        <v>1007</v>
      </c>
      <c r="C60" s="17">
        <v>330031535</v>
      </c>
      <c r="D60" s="6" t="s">
        <v>574</v>
      </c>
      <c r="E60" s="6" t="s">
        <v>1008</v>
      </c>
      <c r="F60" s="6" t="s">
        <v>104</v>
      </c>
      <c r="G60" s="7">
        <v>-220800</v>
      </c>
      <c r="H60" s="7">
        <v>-33.33</v>
      </c>
      <c r="I60" s="7">
        <v>73.59</v>
      </c>
      <c r="J60" s="8">
        <v>7.3999999999999996E-2</v>
      </c>
      <c r="K60" s="8">
        <v>2.0000000000000001E-4</v>
      </c>
    </row>
    <row r="61" spans="2:11">
      <c r="B61" s="6" t="s">
        <v>1009</v>
      </c>
      <c r="C61" s="17">
        <v>330031691</v>
      </c>
      <c r="D61" s="6" t="s">
        <v>574</v>
      </c>
      <c r="E61" s="6" t="s">
        <v>1010</v>
      </c>
      <c r="F61" s="6" t="s">
        <v>104</v>
      </c>
      <c r="G61" s="7">
        <v>-247600</v>
      </c>
      <c r="H61" s="7">
        <v>-39.49</v>
      </c>
      <c r="I61" s="7">
        <v>97.77</v>
      </c>
      <c r="J61" s="8">
        <v>9.8299999999999998E-2</v>
      </c>
      <c r="K61" s="8">
        <v>2.9999999999999997E-4</v>
      </c>
    </row>
    <row r="62" spans="2:11">
      <c r="B62" s="6" t="s">
        <v>1011</v>
      </c>
      <c r="C62" s="17">
        <v>499000033</v>
      </c>
      <c r="D62" s="6" t="s">
        <v>574</v>
      </c>
      <c r="E62" s="6" t="s">
        <v>970</v>
      </c>
      <c r="F62" s="6" t="s">
        <v>104</v>
      </c>
      <c r="G62" s="7">
        <v>-27149800</v>
      </c>
      <c r="H62" s="7">
        <v>0.01</v>
      </c>
      <c r="I62" s="7">
        <v>-2.71</v>
      </c>
      <c r="J62" s="8">
        <v>-2.7000000000000001E-3</v>
      </c>
      <c r="K62" s="8">
        <v>0</v>
      </c>
    </row>
    <row r="63" spans="2:11">
      <c r="B63" s="6" t="s">
        <v>1012</v>
      </c>
      <c r="C63" s="17">
        <v>499000053</v>
      </c>
      <c r="D63" s="6" t="s">
        <v>574</v>
      </c>
      <c r="E63" s="6" t="s">
        <v>984</v>
      </c>
      <c r="F63" s="6" t="s">
        <v>104</v>
      </c>
      <c r="G63" s="7">
        <v>-18815867.859999999</v>
      </c>
      <c r="H63" s="7">
        <v>-0.28000000000000003</v>
      </c>
      <c r="I63" s="7">
        <v>52.68</v>
      </c>
      <c r="J63" s="8">
        <v>5.2999999999999999E-2</v>
      </c>
      <c r="K63" s="8">
        <v>1E-4</v>
      </c>
    </row>
    <row r="64" spans="2:11">
      <c r="B64" s="6" t="s">
        <v>1013</v>
      </c>
      <c r="C64" s="17">
        <v>499000120</v>
      </c>
      <c r="D64" s="6" t="s">
        <v>574</v>
      </c>
      <c r="E64" s="6" t="s">
        <v>973</v>
      </c>
      <c r="F64" s="6" t="s">
        <v>104</v>
      </c>
      <c r="G64" s="7">
        <v>54409350</v>
      </c>
      <c r="H64" s="7">
        <v>-0.02</v>
      </c>
      <c r="I64" s="7">
        <v>-10.88</v>
      </c>
      <c r="J64" s="8">
        <v>-1.09E-2</v>
      </c>
      <c r="K64" s="8">
        <v>0</v>
      </c>
    </row>
    <row r="65" spans="2:11">
      <c r="B65" s="6" t="s">
        <v>1014</v>
      </c>
      <c r="C65" s="17">
        <v>499000121</v>
      </c>
      <c r="D65" s="6" t="s">
        <v>574</v>
      </c>
      <c r="E65" s="6" t="s">
        <v>973</v>
      </c>
      <c r="F65" s="6" t="s">
        <v>104</v>
      </c>
      <c r="G65" s="7">
        <v>99258800</v>
      </c>
      <c r="H65" s="7">
        <v>-0.02</v>
      </c>
      <c r="I65" s="7">
        <v>-19.850000000000001</v>
      </c>
      <c r="J65" s="8">
        <v>-0.02</v>
      </c>
      <c r="K65" s="8">
        <v>-1E-4</v>
      </c>
    </row>
    <row r="66" spans="2:11">
      <c r="B66" s="6" t="s">
        <v>1015</v>
      </c>
      <c r="C66" s="17">
        <v>499000118</v>
      </c>
      <c r="D66" s="6" t="s">
        <v>574</v>
      </c>
      <c r="E66" s="6" t="s">
        <v>1016</v>
      </c>
      <c r="F66" s="6" t="s">
        <v>104</v>
      </c>
      <c r="G66" s="7">
        <v>58807675</v>
      </c>
      <c r="H66" s="7">
        <v>-0.04</v>
      </c>
      <c r="I66" s="7">
        <v>-23.52</v>
      </c>
      <c r="J66" s="8">
        <v>-2.3699999999999999E-2</v>
      </c>
      <c r="K66" s="8">
        <v>-1E-4</v>
      </c>
    </row>
    <row r="67" spans="2:11">
      <c r="B67" s="6" t="s">
        <v>1017</v>
      </c>
      <c r="C67" s="17">
        <v>499000097</v>
      </c>
      <c r="D67" s="6" t="s">
        <v>574</v>
      </c>
      <c r="E67" s="6" t="s">
        <v>231</v>
      </c>
      <c r="F67" s="6" t="s">
        <v>104</v>
      </c>
      <c r="G67" s="7">
        <v>27435753.850000001</v>
      </c>
      <c r="H67" s="7">
        <v>-0.13</v>
      </c>
      <c r="I67" s="7">
        <v>-35.67</v>
      </c>
      <c r="J67" s="8">
        <v>-3.5900000000000001E-2</v>
      </c>
      <c r="K67" s="8">
        <v>-1E-4</v>
      </c>
    </row>
    <row r="68" spans="2:11">
      <c r="B68" s="6" t="s">
        <v>1018</v>
      </c>
      <c r="C68" s="17">
        <v>499000036</v>
      </c>
      <c r="D68" s="6" t="s">
        <v>574</v>
      </c>
      <c r="E68" s="6" t="s">
        <v>1019</v>
      </c>
      <c r="F68" s="6" t="s">
        <v>104</v>
      </c>
      <c r="G68" s="7">
        <v>-45302246.670000002</v>
      </c>
      <c r="H68" s="7">
        <v>-0.15</v>
      </c>
      <c r="I68" s="7">
        <v>67.95</v>
      </c>
      <c r="J68" s="8">
        <v>6.8400000000000002E-2</v>
      </c>
      <c r="K68" s="8">
        <v>2.0000000000000001E-4</v>
      </c>
    </row>
    <row r="69" spans="2:11">
      <c r="B69" s="6" t="s">
        <v>1020</v>
      </c>
      <c r="C69" s="17">
        <v>499000082</v>
      </c>
      <c r="D69" s="6" t="s">
        <v>574</v>
      </c>
      <c r="E69" s="6" t="s">
        <v>879</v>
      </c>
      <c r="F69" s="6" t="s">
        <v>104</v>
      </c>
      <c r="G69" s="7">
        <v>87607413.040000007</v>
      </c>
      <c r="H69" s="7">
        <v>-0.23</v>
      </c>
      <c r="I69" s="7">
        <v>-201.5</v>
      </c>
      <c r="J69" s="8">
        <v>-0.20269999999999999</v>
      </c>
      <c r="K69" s="8">
        <v>-5.9999999999999995E-4</v>
      </c>
    </row>
    <row r="70" spans="2:11">
      <c r="B70" s="6" t="s">
        <v>1021</v>
      </c>
      <c r="C70" s="17">
        <v>499000074</v>
      </c>
      <c r="D70" s="6" t="s">
        <v>574</v>
      </c>
      <c r="E70" s="6" t="s">
        <v>1022</v>
      </c>
      <c r="F70" s="6" t="s">
        <v>104</v>
      </c>
      <c r="G70" s="7">
        <v>67705417.650000006</v>
      </c>
      <c r="H70" s="7">
        <v>-0.34</v>
      </c>
      <c r="I70" s="7">
        <v>-230.2</v>
      </c>
      <c r="J70" s="8">
        <v>-0.2316</v>
      </c>
      <c r="K70" s="8">
        <v>-5.9999999999999995E-4</v>
      </c>
    </row>
    <row r="71" spans="2:11">
      <c r="B71" s="6" t="s">
        <v>1023</v>
      </c>
      <c r="C71" s="17">
        <v>499000048</v>
      </c>
      <c r="D71" s="6" t="s">
        <v>574</v>
      </c>
      <c r="E71" s="6" t="s">
        <v>1024</v>
      </c>
      <c r="F71" s="6" t="s">
        <v>104</v>
      </c>
      <c r="G71" s="7">
        <v>-27562683.780000001</v>
      </c>
      <c r="H71" s="7">
        <v>-0.37</v>
      </c>
      <c r="I71" s="7">
        <v>101.98</v>
      </c>
      <c r="J71" s="8">
        <v>0.1026</v>
      </c>
      <c r="K71" s="8">
        <v>2.9999999999999997E-4</v>
      </c>
    </row>
    <row r="72" spans="2:11">
      <c r="B72" s="6" t="s">
        <v>1025</v>
      </c>
      <c r="C72" s="17">
        <v>499000105</v>
      </c>
      <c r="D72" s="6" t="s">
        <v>574</v>
      </c>
      <c r="E72" s="6" t="s">
        <v>980</v>
      </c>
      <c r="F72" s="6" t="s">
        <v>104</v>
      </c>
      <c r="G72" s="7">
        <v>47253025</v>
      </c>
      <c r="H72" s="7">
        <v>-0.04</v>
      </c>
      <c r="I72" s="7">
        <v>-18.899999999999999</v>
      </c>
      <c r="J72" s="8">
        <v>-1.9E-2</v>
      </c>
      <c r="K72" s="8">
        <v>-1E-4</v>
      </c>
    </row>
    <row r="73" spans="2:11">
      <c r="B73" s="6" t="s">
        <v>1026</v>
      </c>
      <c r="C73" s="17">
        <v>499000111</v>
      </c>
      <c r="D73" s="6" t="s">
        <v>574</v>
      </c>
      <c r="E73" s="6" t="s">
        <v>1027</v>
      </c>
      <c r="F73" s="6" t="s">
        <v>104</v>
      </c>
      <c r="G73" s="7">
        <v>86992633.329999998</v>
      </c>
      <c r="H73" s="7">
        <v>-0.06</v>
      </c>
      <c r="I73" s="7">
        <v>-52.2</v>
      </c>
      <c r="J73" s="8">
        <v>-5.2499999999999998E-2</v>
      </c>
      <c r="K73" s="8">
        <v>-1E-4</v>
      </c>
    </row>
    <row r="74" spans="2:11">
      <c r="B74" s="6" t="s">
        <v>1028</v>
      </c>
      <c r="C74" s="17">
        <v>499000110</v>
      </c>
      <c r="D74" s="6" t="s">
        <v>574</v>
      </c>
      <c r="E74" s="6" t="s">
        <v>937</v>
      </c>
      <c r="F74" s="6" t="s">
        <v>104</v>
      </c>
      <c r="G74" s="7">
        <v>50089185.710000001</v>
      </c>
      <c r="H74" s="7">
        <v>-7.0000000000000007E-2</v>
      </c>
      <c r="I74" s="7">
        <v>-35.06</v>
      </c>
      <c r="J74" s="8">
        <v>-3.5299999999999998E-2</v>
      </c>
      <c r="K74" s="8">
        <v>-1E-4</v>
      </c>
    </row>
    <row r="75" spans="2:11">
      <c r="B75" s="6" t="s">
        <v>1029</v>
      </c>
      <c r="C75" s="17">
        <v>499000104</v>
      </c>
      <c r="D75" s="6" t="s">
        <v>574</v>
      </c>
      <c r="E75" s="6" t="s">
        <v>1030</v>
      </c>
      <c r="F75" s="6" t="s">
        <v>104</v>
      </c>
      <c r="G75" s="7">
        <v>11750500</v>
      </c>
      <c r="H75" s="7">
        <v>-7.0000000000000007E-2</v>
      </c>
      <c r="I75" s="7">
        <v>-8.23</v>
      </c>
      <c r="J75" s="8">
        <v>-8.3000000000000001E-3</v>
      </c>
      <c r="K75" s="8">
        <v>0</v>
      </c>
    </row>
    <row r="76" spans="2:11">
      <c r="B76" s="6" t="s">
        <v>1031</v>
      </c>
      <c r="C76" s="17">
        <v>499000102</v>
      </c>
      <c r="D76" s="6" t="s">
        <v>574</v>
      </c>
      <c r="E76" s="6" t="s">
        <v>1032</v>
      </c>
      <c r="F76" s="6" t="s">
        <v>104</v>
      </c>
      <c r="G76" s="7">
        <v>4868040</v>
      </c>
      <c r="H76" s="7">
        <v>-0.1</v>
      </c>
      <c r="I76" s="7">
        <v>-4.87</v>
      </c>
      <c r="J76" s="8">
        <v>-4.8999999999999998E-3</v>
      </c>
      <c r="K76" s="8">
        <v>0</v>
      </c>
    </row>
    <row r="77" spans="2:11">
      <c r="B77" s="6" t="s">
        <v>1033</v>
      </c>
      <c r="C77" s="17">
        <v>499000101</v>
      </c>
      <c r="D77" s="6" t="s">
        <v>574</v>
      </c>
      <c r="E77" s="6" t="s">
        <v>1032</v>
      </c>
      <c r="F77" s="6" t="s">
        <v>104</v>
      </c>
      <c r="G77" s="7">
        <v>8776000</v>
      </c>
      <c r="H77" s="7">
        <v>-0.1</v>
      </c>
      <c r="I77" s="7">
        <v>-8.7799999999999994</v>
      </c>
      <c r="J77" s="8">
        <v>-8.8000000000000005E-3</v>
      </c>
      <c r="K77" s="8">
        <v>0</v>
      </c>
    </row>
    <row r="78" spans="2:11">
      <c r="B78" s="6" t="s">
        <v>1034</v>
      </c>
      <c r="C78" s="17">
        <v>499000095</v>
      </c>
      <c r="D78" s="6" t="s">
        <v>574</v>
      </c>
      <c r="E78" s="6" t="s">
        <v>231</v>
      </c>
      <c r="F78" s="6" t="s">
        <v>104</v>
      </c>
      <c r="G78" s="7">
        <v>80104676.920000002</v>
      </c>
      <c r="H78" s="7">
        <v>-0.13</v>
      </c>
      <c r="I78" s="7">
        <v>-104.14</v>
      </c>
      <c r="J78" s="8">
        <v>-0.1048</v>
      </c>
      <c r="K78" s="8">
        <v>-2.9999999999999997E-4</v>
      </c>
    </row>
    <row r="79" spans="2:11">
      <c r="B79" s="6" t="s">
        <v>1035</v>
      </c>
      <c r="C79" s="17">
        <v>499000031</v>
      </c>
      <c r="D79" s="6" t="s">
        <v>574</v>
      </c>
      <c r="E79" s="6" t="s">
        <v>1036</v>
      </c>
      <c r="F79" s="6" t="s">
        <v>104</v>
      </c>
      <c r="G79" s="7">
        <v>-34577806.670000002</v>
      </c>
      <c r="H79" s="7">
        <v>-0.15</v>
      </c>
      <c r="I79" s="7">
        <v>51.87</v>
      </c>
      <c r="J79" s="8">
        <v>5.2200000000000003E-2</v>
      </c>
      <c r="K79" s="8">
        <v>1E-4</v>
      </c>
    </row>
    <row r="80" spans="2:11">
      <c r="B80" s="6" t="s">
        <v>1037</v>
      </c>
      <c r="C80" s="17">
        <v>499000094</v>
      </c>
      <c r="D80" s="6" t="s">
        <v>574</v>
      </c>
      <c r="E80" s="6" t="s">
        <v>956</v>
      </c>
      <c r="F80" s="6" t="s">
        <v>104</v>
      </c>
      <c r="G80" s="7">
        <v>60349041.18</v>
      </c>
      <c r="H80" s="7">
        <v>-0.17</v>
      </c>
      <c r="I80" s="7">
        <v>-102.59</v>
      </c>
      <c r="J80" s="8">
        <v>-0.1032</v>
      </c>
      <c r="K80" s="8">
        <v>-2.9999999999999997E-4</v>
      </c>
    </row>
    <row r="81" spans="2:11">
      <c r="B81" s="6" t="s">
        <v>1038</v>
      </c>
      <c r="C81" s="17">
        <v>499000043</v>
      </c>
      <c r="D81" s="6" t="s">
        <v>574</v>
      </c>
      <c r="E81" s="6" t="s">
        <v>992</v>
      </c>
      <c r="F81" s="6" t="s">
        <v>104</v>
      </c>
      <c r="G81" s="7">
        <v>-59104442.109999999</v>
      </c>
      <c r="H81" s="7">
        <v>-0.19</v>
      </c>
      <c r="I81" s="7">
        <v>112.3</v>
      </c>
      <c r="J81" s="8">
        <v>0.113</v>
      </c>
      <c r="K81" s="8">
        <v>2.9999999999999997E-4</v>
      </c>
    </row>
    <row r="82" spans="2:11">
      <c r="B82" s="6" t="s">
        <v>1039</v>
      </c>
      <c r="C82" s="17">
        <v>499000039</v>
      </c>
      <c r="D82" s="6" t="s">
        <v>574</v>
      </c>
      <c r="E82" s="6" t="s">
        <v>1040</v>
      </c>
      <c r="F82" s="6" t="s">
        <v>104</v>
      </c>
      <c r="G82" s="7">
        <v>-52527736.840000004</v>
      </c>
      <c r="H82" s="7">
        <v>-0.19</v>
      </c>
      <c r="I82" s="7">
        <v>99.8</v>
      </c>
      <c r="J82" s="8">
        <v>0.1004</v>
      </c>
      <c r="K82" s="8">
        <v>2.9999999999999997E-4</v>
      </c>
    </row>
    <row r="83" spans="2:11">
      <c r="B83" s="6" t="s">
        <v>1041</v>
      </c>
      <c r="C83" s="17">
        <v>499000040</v>
      </c>
      <c r="D83" s="6" t="s">
        <v>574</v>
      </c>
      <c r="E83" s="6" t="s">
        <v>264</v>
      </c>
      <c r="F83" s="6" t="s">
        <v>104</v>
      </c>
      <c r="G83" s="7">
        <v>-59743763.159999996</v>
      </c>
      <c r="H83" s="7">
        <v>-0.19</v>
      </c>
      <c r="I83" s="7">
        <v>113.51</v>
      </c>
      <c r="J83" s="8">
        <v>0.1142</v>
      </c>
      <c r="K83" s="8">
        <v>2.9999999999999997E-4</v>
      </c>
    </row>
    <row r="84" spans="2:11">
      <c r="B84" s="6" t="s">
        <v>1042</v>
      </c>
      <c r="C84" s="17">
        <v>499000088</v>
      </c>
      <c r="D84" s="6" t="s">
        <v>574</v>
      </c>
      <c r="E84" s="6" t="s">
        <v>1043</v>
      </c>
      <c r="F84" s="6" t="s">
        <v>104</v>
      </c>
      <c r="G84" s="7">
        <v>55152965</v>
      </c>
      <c r="H84" s="7">
        <v>-0.2</v>
      </c>
      <c r="I84" s="7">
        <v>-110.31</v>
      </c>
      <c r="J84" s="8">
        <v>-0.111</v>
      </c>
      <c r="K84" s="8">
        <v>-2.9999999999999997E-4</v>
      </c>
    </row>
    <row r="85" spans="2:11">
      <c r="B85" s="6" t="s">
        <v>1044</v>
      </c>
      <c r="C85" s="17">
        <v>499000089</v>
      </c>
      <c r="D85" s="6" t="s">
        <v>574</v>
      </c>
      <c r="E85" s="6" t="s">
        <v>1043</v>
      </c>
      <c r="F85" s="6" t="s">
        <v>104</v>
      </c>
      <c r="G85" s="7">
        <v>24665015</v>
      </c>
      <c r="H85" s="7">
        <v>-0.2</v>
      </c>
      <c r="I85" s="7">
        <v>-49.33</v>
      </c>
      <c r="J85" s="8">
        <v>-4.9599999999999998E-2</v>
      </c>
      <c r="K85" s="8">
        <v>-1E-4</v>
      </c>
    </row>
    <row r="86" spans="2:11">
      <c r="B86" s="6" t="s">
        <v>1045</v>
      </c>
      <c r="C86" s="17">
        <v>499000084</v>
      </c>
      <c r="D86" s="6" t="s">
        <v>574</v>
      </c>
      <c r="E86" s="6" t="s">
        <v>946</v>
      </c>
      <c r="F86" s="6" t="s">
        <v>104</v>
      </c>
      <c r="G86" s="7">
        <v>29564442.859999999</v>
      </c>
      <c r="H86" s="7">
        <v>-0.21</v>
      </c>
      <c r="I86" s="7">
        <v>-62.09</v>
      </c>
      <c r="J86" s="8">
        <v>-6.25E-2</v>
      </c>
      <c r="K86" s="8">
        <v>-2.0000000000000001E-4</v>
      </c>
    </row>
    <row r="87" spans="2:11">
      <c r="B87" s="6" t="s">
        <v>1046</v>
      </c>
      <c r="C87" s="17">
        <v>499000080</v>
      </c>
      <c r="D87" s="6" t="s">
        <v>574</v>
      </c>
      <c r="E87" s="6" t="s">
        <v>879</v>
      </c>
      <c r="F87" s="6" t="s">
        <v>104</v>
      </c>
      <c r="G87" s="7">
        <v>29142336.359999999</v>
      </c>
      <c r="H87" s="7">
        <v>-0.22</v>
      </c>
      <c r="I87" s="7">
        <v>-64.11</v>
      </c>
      <c r="J87" s="8">
        <v>-6.4500000000000002E-2</v>
      </c>
      <c r="K87" s="8">
        <v>-2.0000000000000001E-4</v>
      </c>
    </row>
    <row r="88" spans="2:11">
      <c r="B88" s="6" t="s">
        <v>1047</v>
      </c>
      <c r="C88" s="17">
        <v>499000093</v>
      </c>
      <c r="D88" s="6" t="s">
        <v>574</v>
      </c>
      <c r="E88" s="6" t="s">
        <v>948</v>
      </c>
      <c r="F88" s="6" t="s">
        <v>104</v>
      </c>
      <c r="G88" s="7">
        <v>22055750</v>
      </c>
      <c r="H88" s="7">
        <v>-0.22</v>
      </c>
      <c r="I88" s="7">
        <v>-48.52</v>
      </c>
      <c r="J88" s="8">
        <v>-4.8800000000000003E-2</v>
      </c>
      <c r="K88" s="8">
        <v>-1E-4</v>
      </c>
    </row>
    <row r="89" spans="2:11">
      <c r="B89" s="6" t="s">
        <v>1048</v>
      </c>
      <c r="C89" s="17">
        <v>499000075</v>
      </c>
      <c r="D89" s="6" t="s">
        <v>574</v>
      </c>
      <c r="E89" s="6" t="s">
        <v>1049</v>
      </c>
      <c r="F89" s="6" t="s">
        <v>104</v>
      </c>
      <c r="G89" s="7">
        <v>58983642.310000002</v>
      </c>
      <c r="H89" s="7">
        <v>-0.26</v>
      </c>
      <c r="I89" s="7">
        <v>-153.36000000000001</v>
      </c>
      <c r="J89" s="8">
        <v>-0.15429999999999999</v>
      </c>
      <c r="K89" s="8">
        <v>-4.0000000000000002E-4</v>
      </c>
    </row>
    <row r="90" spans="2:11">
      <c r="B90" s="6" t="s">
        <v>1050</v>
      </c>
      <c r="C90" s="17">
        <v>499000078</v>
      </c>
      <c r="D90" s="6" t="s">
        <v>574</v>
      </c>
      <c r="E90" s="6" t="s">
        <v>1049</v>
      </c>
      <c r="F90" s="6" t="s">
        <v>104</v>
      </c>
      <c r="G90" s="7">
        <v>20743270.370000001</v>
      </c>
      <c r="H90" s="7">
        <v>-0.27</v>
      </c>
      <c r="I90" s="7">
        <v>-56.01</v>
      </c>
      <c r="J90" s="8">
        <v>-5.6300000000000003E-2</v>
      </c>
      <c r="K90" s="8">
        <v>-2.0000000000000001E-4</v>
      </c>
    </row>
    <row r="91" spans="2:11">
      <c r="B91" s="13" t="s">
        <v>931</v>
      </c>
      <c r="C91" s="14"/>
      <c r="D91" s="13"/>
      <c r="E91" s="13"/>
      <c r="F91" s="13"/>
      <c r="G91" s="15">
        <v>0</v>
      </c>
      <c r="I91" s="15">
        <v>0</v>
      </c>
      <c r="J91" s="16">
        <v>0</v>
      </c>
      <c r="K91" s="16">
        <v>0</v>
      </c>
    </row>
    <row r="92" spans="2:11">
      <c r="B92" s="13" t="s">
        <v>570</v>
      </c>
      <c r="C92" s="14"/>
      <c r="D92" s="13"/>
      <c r="E92" s="13"/>
      <c r="F92" s="13"/>
      <c r="G92" s="15">
        <v>-2603185.1800000002</v>
      </c>
      <c r="I92" s="15">
        <v>6.79</v>
      </c>
      <c r="J92" s="16">
        <v>6.7999999999999996E-3</v>
      </c>
      <c r="K92" s="16">
        <v>0</v>
      </c>
    </row>
    <row r="93" spans="2:11">
      <c r="B93" s="6" t="s">
        <v>1051</v>
      </c>
      <c r="C93" s="17">
        <v>370002461</v>
      </c>
      <c r="D93" s="6" t="s">
        <v>574</v>
      </c>
      <c r="E93" s="6" t="s">
        <v>1052</v>
      </c>
      <c r="F93" s="6" t="s">
        <v>104</v>
      </c>
      <c r="G93" s="7">
        <v>-400000</v>
      </c>
      <c r="H93" s="7">
        <v>-1.41</v>
      </c>
      <c r="I93" s="7">
        <v>5.66</v>
      </c>
      <c r="J93" s="8">
        <v>5.7000000000000002E-3</v>
      </c>
      <c r="K93" s="8">
        <v>0</v>
      </c>
    </row>
    <row r="94" spans="2:11">
      <c r="B94" s="6" t="s">
        <v>1051</v>
      </c>
      <c r="C94" s="17">
        <v>370002438</v>
      </c>
      <c r="D94" s="6" t="s">
        <v>574</v>
      </c>
      <c r="E94" s="6" t="s">
        <v>1053</v>
      </c>
      <c r="F94" s="6" t="s">
        <v>104</v>
      </c>
      <c r="G94" s="7">
        <v>-737000</v>
      </c>
      <c r="H94" s="7">
        <v>-0.95</v>
      </c>
      <c r="I94" s="7">
        <v>6.99</v>
      </c>
      <c r="J94" s="8">
        <v>7.0000000000000001E-3</v>
      </c>
      <c r="K94" s="8">
        <v>0</v>
      </c>
    </row>
    <row r="95" spans="2:11">
      <c r="B95" s="6" t="s">
        <v>1054</v>
      </c>
      <c r="C95" s="17">
        <v>370004848</v>
      </c>
      <c r="D95" s="6" t="s">
        <v>574</v>
      </c>
      <c r="E95" s="6" t="s">
        <v>1055</v>
      </c>
      <c r="F95" s="6" t="s">
        <v>104</v>
      </c>
      <c r="G95" s="7">
        <v>256000</v>
      </c>
      <c r="H95" s="7">
        <v>-1.08</v>
      </c>
      <c r="I95" s="7">
        <v>-2.77</v>
      </c>
      <c r="J95" s="8">
        <v>-2.8E-3</v>
      </c>
      <c r="K95" s="8">
        <v>0</v>
      </c>
    </row>
    <row r="96" spans="2:11">
      <c r="B96" s="6" t="s">
        <v>1056</v>
      </c>
      <c r="C96" s="17">
        <v>370004889</v>
      </c>
      <c r="D96" s="6" t="s">
        <v>574</v>
      </c>
      <c r="E96" s="6" t="s">
        <v>1057</v>
      </c>
      <c r="F96" s="6" t="s">
        <v>104</v>
      </c>
      <c r="G96" s="7">
        <v>1096000</v>
      </c>
      <c r="H96" s="7">
        <v>-0.89</v>
      </c>
      <c r="I96" s="7">
        <v>-9.73</v>
      </c>
      <c r="J96" s="8">
        <v>-9.7999999999999997E-3</v>
      </c>
      <c r="K96" s="8">
        <v>0</v>
      </c>
    </row>
    <row r="97" spans="2:11">
      <c r="B97" s="6" t="s">
        <v>1058</v>
      </c>
      <c r="C97" s="17">
        <v>360000632</v>
      </c>
      <c r="D97" s="6" t="s">
        <v>574</v>
      </c>
      <c r="E97" s="6" t="s">
        <v>644</v>
      </c>
      <c r="F97" s="6" t="s">
        <v>44</v>
      </c>
      <c r="G97" s="7">
        <v>-3770000</v>
      </c>
      <c r="H97" s="7">
        <v>-0.02</v>
      </c>
      <c r="I97" s="7">
        <v>3.08</v>
      </c>
      <c r="J97" s="8">
        <v>3.0999999999999999E-3</v>
      </c>
      <c r="K97" s="8">
        <v>0</v>
      </c>
    </row>
    <row r="98" spans="2:11">
      <c r="B98" s="6" t="s">
        <v>1059</v>
      </c>
      <c r="C98" s="17">
        <v>360000624</v>
      </c>
      <c r="D98" s="6" t="s">
        <v>574</v>
      </c>
      <c r="E98" s="6" t="s">
        <v>1060</v>
      </c>
      <c r="F98" s="6" t="s">
        <v>46</v>
      </c>
      <c r="G98" s="7">
        <v>127814.82</v>
      </c>
      <c r="H98" s="7">
        <v>0.38</v>
      </c>
      <c r="I98" s="7">
        <v>2.27</v>
      </c>
      <c r="J98" s="8">
        <v>2.3E-3</v>
      </c>
      <c r="K98" s="8">
        <v>0</v>
      </c>
    </row>
    <row r="99" spans="2:11">
      <c r="B99" s="6" t="s">
        <v>1061</v>
      </c>
      <c r="C99" s="17">
        <v>360000616</v>
      </c>
      <c r="D99" s="6" t="s">
        <v>574</v>
      </c>
      <c r="E99" s="6" t="s">
        <v>1062</v>
      </c>
      <c r="F99" s="6" t="s">
        <v>44</v>
      </c>
      <c r="G99" s="7">
        <v>-825000</v>
      </c>
      <c r="H99" s="7">
        <v>-7.0000000000000007E-2</v>
      </c>
      <c r="I99" s="7">
        <v>2.0499999999999998</v>
      </c>
      <c r="J99" s="8">
        <v>2.0999999999999999E-3</v>
      </c>
      <c r="K99" s="8">
        <v>0</v>
      </c>
    </row>
    <row r="100" spans="2:11">
      <c r="B100" s="6" t="s">
        <v>1063</v>
      </c>
      <c r="C100" s="17">
        <v>360001648</v>
      </c>
      <c r="D100" s="6" t="s">
        <v>574</v>
      </c>
      <c r="E100" s="6" t="s">
        <v>252</v>
      </c>
      <c r="F100" s="6" t="s">
        <v>104</v>
      </c>
      <c r="G100" s="7">
        <v>830000</v>
      </c>
      <c r="H100" s="7">
        <v>0.86</v>
      </c>
      <c r="I100" s="7">
        <v>7.13</v>
      </c>
      <c r="J100" s="8">
        <v>7.1999999999999998E-3</v>
      </c>
      <c r="K100" s="8">
        <v>0</v>
      </c>
    </row>
    <row r="101" spans="2:11">
      <c r="B101" s="6" t="s">
        <v>1063</v>
      </c>
      <c r="C101" s="17">
        <v>360001630</v>
      </c>
      <c r="D101" s="6" t="s">
        <v>574</v>
      </c>
      <c r="E101" s="6" t="s">
        <v>944</v>
      </c>
      <c r="F101" s="6" t="s">
        <v>104</v>
      </c>
      <c r="G101" s="7">
        <v>819000</v>
      </c>
      <c r="H101" s="7">
        <v>-0.96</v>
      </c>
      <c r="I101" s="7">
        <v>-7.89</v>
      </c>
      <c r="J101" s="8">
        <v>-7.9000000000000008E-3</v>
      </c>
      <c r="K101" s="8">
        <v>0</v>
      </c>
    </row>
    <row r="102" spans="2:11">
      <c r="B102" s="13" t="s">
        <v>508</v>
      </c>
      <c r="C102" s="14"/>
      <c r="D102" s="13"/>
      <c r="E102" s="13"/>
      <c r="F102" s="13"/>
      <c r="G102" s="15">
        <v>10420898</v>
      </c>
      <c r="I102" s="15">
        <v>328.21</v>
      </c>
      <c r="J102" s="16">
        <v>0.33019999999999999</v>
      </c>
      <c r="K102" s="16">
        <v>8.9999999999999998E-4</v>
      </c>
    </row>
    <row r="103" spans="2:11">
      <c r="B103" s="6" t="s">
        <v>1064</v>
      </c>
      <c r="C103" s="17">
        <v>370003709</v>
      </c>
      <c r="D103" s="6" t="s">
        <v>574</v>
      </c>
      <c r="E103" s="6" t="s">
        <v>1065</v>
      </c>
      <c r="F103" s="6" t="s">
        <v>104</v>
      </c>
      <c r="G103" s="7">
        <v>924300</v>
      </c>
      <c r="H103" s="7">
        <v>-0.95</v>
      </c>
      <c r="I103" s="7">
        <v>-8.7899999999999991</v>
      </c>
      <c r="J103" s="8">
        <v>-8.8000000000000005E-3</v>
      </c>
      <c r="K103" s="8">
        <v>0</v>
      </c>
    </row>
    <row r="104" spans="2:11">
      <c r="B104" s="6" t="s">
        <v>1066</v>
      </c>
      <c r="C104" s="17">
        <v>370001349</v>
      </c>
      <c r="D104" s="6" t="s">
        <v>574</v>
      </c>
      <c r="E104" s="6" t="s">
        <v>800</v>
      </c>
      <c r="F104" s="6" t="s">
        <v>104</v>
      </c>
      <c r="G104" s="7">
        <v>261100</v>
      </c>
      <c r="H104" s="7">
        <v>5.84</v>
      </c>
      <c r="I104" s="7">
        <v>15.26</v>
      </c>
      <c r="J104" s="8">
        <v>1.54E-2</v>
      </c>
      <c r="K104" s="8">
        <v>0</v>
      </c>
    </row>
    <row r="105" spans="2:11">
      <c r="B105" s="6" t="s">
        <v>1067</v>
      </c>
      <c r="C105" s="17">
        <v>370002263</v>
      </c>
      <c r="D105" s="6" t="s">
        <v>574</v>
      </c>
      <c r="E105" s="6" t="s">
        <v>745</v>
      </c>
      <c r="F105" s="6" t="s">
        <v>104</v>
      </c>
      <c r="G105" s="7">
        <v>3508100</v>
      </c>
      <c r="H105" s="7">
        <v>2.5299999999999998</v>
      </c>
      <c r="I105" s="7">
        <v>88.63</v>
      </c>
      <c r="J105" s="8">
        <v>8.9200000000000002E-2</v>
      </c>
      <c r="K105" s="8">
        <v>2.0000000000000001E-4</v>
      </c>
    </row>
    <row r="106" spans="2:11">
      <c r="B106" s="6" t="s">
        <v>1068</v>
      </c>
      <c r="C106" s="17">
        <v>370001059</v>
      </c>
      <c r="D106" s="6" t="s">
        <v>574</v>
      </c>
      <c r="E106" s="6" t="s">
        <v>713</v>
      </c>
      <c r="F106" s="6" t="s">
        <v>104</v>
      </c>
      <c r="G106" s="7">
        <v>771800</v>
      </c>
      <c r="H106" s="7">
        <v>6.26</v>
      </c>
      <c r="I106" s="7">
        <v>48.3</v>
      </c>
      <c r="J106" s="8">
        <v>4.8599999999999997E-2</v>
      </c>
      <c r="K106" s="8">
        <v>1E-4</v>
      </c>
    </row>
    <row r="107" spans="2:11">
      <c r="B107" s="6" t="s">
        <v>1069</v>
      </c>
      <c r="C107" s="17">
        <v>370000929</v>
      </c>
      <c r="D107" s="6" t="s">
        <v>574</v>
      </c>
      <c r="E107" s="6" t="s">
        <v>1070</v>
      </c>
      <c r="F107" s="6" t="s">
        <v>104</v>
      </c>
      <c r="G107" s="7">
        <v>735400</v>
      </c>
      <c r="H107" s="7">
        <v>6.58</v>
      </c>
      <c r="I107" s="7">
        <v>48.4</v>
      </c>
      <c r="J107" s="8">
        <v>4.87E-2</v>
      </c>
      <c r="K107" s="8">
        <v>1E-4</v>
      </c>
    </row>
    <row r="108" spans="2:11">
      <c r="B108" s="6" t="s">
        <v>1071</v>
      </c>
      <c r="C108" s="17">
        <v>202101069</v>
      </c>
      <c r="D108" s="6" t="s">
        <v>574</v>
      </c>
      <c r="E108" s="6" t="s">
        <v>803</v>
      </c>
      <c r="F108" s="6" t="s">
        <v>104</v>
      </c>
      <c r="G108" s="7">
        <v>409400</v>
      </c>
      <c r="H108" s="7">
        <v>11.11</v>
      </c>
      <c r="I108" s="7">
        <v>45.49</v>
      </c>
      <c r="J108" s="8">
        <v>4.58E-2</v>
      </c>
      <c r="K108" s="8">
        <v>1E-4</v>
      </c>
    </row>
    <row r="109" spans="2:11">
      <c r="B109" s="6" t="s">
        <v>1072</v>
      </c>
      <c r="C109" s="17">
        <v>360001143</v>
      </c>
      <c r="D109" s="6" t="s">
        <v>574</v>
      </c>
      <c r="E109" s="6" t="s">
        <v>1073</v>
      </c>
      <c r="F109" s="6" t="s">
        <v>104</v>
      </c>
      <c r="G109" s="7">
        <v>3810800</v>
      </c>
      <c r="H109" s="7">
        <v>2.39</v>
      </c>
      <c r="I109" s="7">
        <v>90.91</v>
      </c>
      <c r="J109" s="8">
        <v>9.1399999999999995E-2</v>
      </c>
      <c r="K109" s="8">
        <v>2.9999999999999997E-4</v>
      </c>
    </row>
    <row r="110" spans="2:11">
      <c r="B110" s="6" t="s">
        <v>1074</v>
      </c>
      <c r="C110" s="17">
        <v>89999999</v>
      </c>
      <c r="D110" s="6" t="s">
        <v>574</v>
      </c>
      <c r="E110" s="6" t="s">
        <v>1075</v>
      </c>
      <c r="F110" s="6" t="s">
        <v>104</v>
      </c>
      <c r="G110" s="7">
        <v>-2</v>
      </c>
      <c r="H110" s="7">
        <v>0</v>
      </c>
      <c r="I110" s="7">
        <v>0</v>
      </c>
      <c r="J110" s="8">
        <v>0</v>
      </c>
      <c r="K110" s="8">
        <v>0</v>
      </c>
    </row>
    <row r="111" spans="2:11">
      <c r="B111" s="3" t="s">
        <v>1076</v>
      </c>
      <c r="C111" s="12"/>
      <c r="D111" s="3"/>
      <c r="E111" s="3"/>
      <c r="F111" s="3"/>
      <c r="G111" s="9">
        <v>98453368.760000005</v>
      </c>
      <c r="I111" s="9">
        <v>638.59</v>
      </c>
      <c r="J111" s="10">
        <v>0.64239999999999997</v>
      </c>
      <c r="K111" s="10">
        <v>1.8E-3</v>
      </c>
    </row>
    <row r="112" spans="2:11">
      <c r="B112" s="13" t="s">
        <v>568</v>
      </c>
      <c r="C112" s="14"/>
      <c r="D112" s="13"/>
      <c r="E112" s="13"/>
      <c r="F112" s="13"/>
      <c r="G112" s="15">
        <v>98453368.760000005</v>
      </c>
      <c r="I112" s="15">
        <v>638.59</v>
      </c>
      <c r="J112" s="16">
        <v>0.64239999999999997</v>
      </c>
      <c r="K112" s="16">
        <v>1.8E-3</v>
      </c>
    </row>
    <row r="113" spans="2:11">
      <c r="B113" s="6" t="s">
        <v>1077</v>
      </c>
      <c r="C113" s="17">
        <v>8888807</v>
      </c>
      <c r="D113" s="6" t="s">
        <v>574</v>
      </c>
      <c r="E113" s="6" t="s">
        <v>234</v>
      </c>
      <c r="F113" s="6" t="s">
        <v>44</v>
      </c>
      <c r="G113" s="7">
        <v>879277.33</v>
      </c>
      <c r="H113" s="7">
        <v>9</v>
      </c>
      <c r="I113" s="7">
        <v>287.02</v>
      </c>
      <c r="J113" s="8">
        <v>0.28870000000000001</v>
      </c>
      <c r="K113" s="8">
        <v>8.0000000000000004E-4</v>
      </c>
    </row>
    <row r="114" spans="2:11">
      <c r="B114" s="6" t="s">
        <v>1078</v>
      </c>
      <c r="C114" s="17">
        <v>8888806</v>
      </c>
      <c r="D114" s="6" t="s">
        <v>574</v>
      </c>
      <c r="E114" s="6" t="s">
        <v>234</v>
      </c>
      <c r="F114" s="6" t="s">
        <v>44</v>
      </c>
      <c r="G114" s="7">
        <v>1162139.3999999999</v>
      </c>
      <c r="H114" s="7">
        <v>10</v>
      </c>
      <c r="I114" s="7">
        <v>421.51</v>
      </c>
      <c r="J114" s="8">
        <v>0.42399999999999999</v>
      </c>
      <c r="K114" s="8">
        <v>1.1999999999999999E-3</v>
      </c>
    </row>
    <row r="115" spans="2:11">
      <c r="B115" s="6" t="s">
        <v>1079</v>
      </c>
      <c r="C115" s="17">
        <v>8888800</v>
      </c>
      <c r="D115" s="6" t="s">
        <v>574</v>
      </c>
      <c r="E115" s="6" t="s">
        <v>1080</v>
      </c>
      <c r="F115" s="6" t="s">
        <v>44</v>
      </c>
      <c r="G115" s="7">
        <v>96411952.030000001</v>
      </c>
      <c r="H115" s="7">
        <v>-0.02</v>
      </c>
      <c r="I115" s="7">
        <v>-69.94</v>
      </c>
      <c r="J115" s="8">
        <v>-7.0400000000000004E-2</v>
      </c>
      <c r="K115" s="8">
        <v>-2.0000000000000001E-4</v>
      </c>
    </row>
    <row r="116" spans="2:11">
      <c r="B116" s="13" t="s">
        <v>571</v>
      </c>
      <c r="C116" s="14"/>
      <c r="D116" s="13"/>
      <c r="E116" s="13"/>
      <c r="F116" s="13"/>
      <c r="G116" s="15">
        <v>0</v>
      </c>
      <c r="I116" s="15">
        <v>0</v>
      </c>
      <c r="J116" s="16">
        <v>0</v>
      </c>
      <c r="K116" s="16">
        <v>0</v>
      </c>
    </row>
    <row r="117" spans="2:11">
      <c r="B117" s="13" t="s">
        <v>570</v>
      </c>
      <c r="C117" s="14"/>
      <c r="D117" s="13"/>
      <c r="E117" s="13"/>
      <c r="F117" s="13"/>
      <c r="G117" s="15">
        <v>0</v>
      </c>
      <c r="I117" s="15">
        <v>0</v>
      </c>
      <c r="J117" s="16">
        <v>0</v>
      </c>
      <c r="K117" s="16">
        <v>0</v>
      </c>
    </row>
    <row r="118" spans="2:11">
      <c r="B118" s="13" t="s">
        <v>508</v>
      </c>
      <c r="C118" s="14"/>
      <c r="D118" s="13"/>
      <c r="E118" s="13"/>
      <c r="F118" s="13"/>
      <c r="G118" s="15">
        <v>0</v>
      </c>
      <c r="I118" s="15">
        <v>0</v>
      </c>
      <c r="J118" s="16">
        <v>0</v>
      </c>
      <c r="K118" s="16">
        <v>0</v>
      </c>
    </row>
    <row r="121" spans="2:11">
      <c r="B121" s="6" t="s">
        <v>148</v>
      </c>
      <c r="C121" s="17"/>
      <c r="D121" s="6"/>
      <c r="E121" s="6"/>
      <c r="F121" s="6"/>
    </row>
    <row r="125" spans="2:11">
      <c r="B125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53"/>
  <sheetViews>
    <sheetView rightToLeft="1" topLeftCell="A20" workbookViewId="0">
      <selection activeCell="J35" sqref="J35"/>
    </sheetView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3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607</v>
      </c>
    </row>
    <row r="7" spans="2:17" ht="15.75">
      <c r="B7" s="2" t="s">
        <v>1081</v>
      </c>
    </row>
    <row r="8" spans="2:17">
      <c r="B8" s="3" t="s">
        <v>85</v>
      </c>
      <c r="C8" s="3" t="s">
        <v>86</v>
      </c>
      <c r="D8" s="3" t="s">
        <v>598</v>
      </c>
      <c r="E8" s="3" t="s">
        <v>88</v>
      </c>
      <c r="F8" s="3" t="s">
        <v>89</v>
      </c>
      <c r="G8" s="3" t="s">
        <v>152</v>
      </c>
      <c r="H8" s="3" t="s">
        <v>153</v>
      </c>
      <c r="I8" s="3" t="s">
        <v>90</v>
      </c>
      <c r="J8" s="3" t="s">
        <v>91</v>
      </c>
      <c r="K8" s="3" t="s">
        <v>92</v>
      </c>
      <c r="L8" s="3" t="s">
        <v>154</v>
      </c>
      <c r="M8" s="3" t="s">
        <v>43</v>
      </c>
      <c r="N8" s="3" t="s">
        <v>608</v>
      </c>
      <c r="O8" s="3" t="s">
        <v>156</v>
      </c>
      <c r="P8" s="3" t="s">
        <v>157</v>
      </c>
      <c r="Q8" s="3" t="s">
        <v>158</v>
      </c>
    </row>
    <row r="9" spans="2:17">
      <c r="B9" s="4"/>
      <c r="C9" s="4"/>
      <c r="D9" s="4"/>
      <c r="E9" s="4"/>
      <c r="F9" s="4"/>
      <c r="G9" s="4" t="s">
        <v>159</v>
      </c>
      <c r="H9" s="4" t="s">
        <v>160</v>
      </c>
      <c r="I9" s="4"/>
      <c r="J9" s="4" t="s">
        <v>96</v>
      </c>
      <c r="K9" s="4" t="s">
        <v>96</v>
      </c>
      <c r="L9" s="4" t="s">
        <v>161</v>
      </c>
      <c r="M9" s="4" t="s">
        <v>162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599</v>
      </c>
      <c r="C11" s="12"/>
      <c r="D11" s="3"/>
      <c r="E11" s="3"/>
      <c r="F11" s="3"/>
      <c r="G11" s="3"/>
      <c r="H11" s="12">
        <v>3.13</v>
      </c>
      <c r="I11" s="3"/>
      <c r="K11" s="10">
        <v>0.11550000000000001</v>
      </c>
      <c r="L11" s="9">
        <v>458742</v>
      </c>
      <c r="N11" s="9">
        <v>1645.46</v>
      </c>
      <c r="P11" s="10">
        <v>1</v>
      </c>
      <c r="Q11" s="10">
        <v>4.5999999999999999E-3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600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601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602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603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604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605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606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139</v>
      </c>
      <c r="C20" s="12"/>
      <c r="D20" s="3"/>
      <c r="E20" s="3"/>
      <c r="F20" s="3"/>
      <c r="G20" s="3"/>
      <c r="H20" s="12">
        <v>3.13</v>
      </c>
      <c r="I20" s="3"/>
      <c r="K20" s="10">
        <v>0.11550000000000001</v>
      </c>
      <c r="L20" s="9">
        <v>458742</v>
      </c>
      <c r="N20" s="9">
        <v>1645.46</v>
      </c>
      <c r="P20" s="10">
        <v>1</v>
      </c>
      <c r="Q20" s="10">
        <v>4.5999999999999999E-3</v>
      </c>
    </row>
    <row r="21" spans="2:17">
      <c r="B21" s="13" t="s">
        <v>600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601</v>
      </c>
      <c r="C22" s="14"/>
      <c r="D22" s="13"/>
      <c r="E22" s="13"/>
      <c r="F22" s="13"/>
      <c r="G22" s="13"/>
      <c r="H22" s="14">
        <v>3.58</v>
      </c>
      <c r="I22" s="13"/>
      <c r="K22" s="16">
        <v>7.0499999999999993E-2</v>
      </c>
      <c r="L22" s="15">
        <v>323037</v>
      </c>
      <c r="N22" s="15">
        <v>1162.28</v>
      </c>
      <c r="P22" s="16">
        <v>0.70640000000000003</v>
      </c>
      <c r="Q22" s="16">
        <v>3.3E-3</v>
      </c>
    </row>
    <row r="23" spans="2:17">
      <c r="B23" s="6" t="s">
        <v>1082</v>
      </c>
      <c r="C23" s="17" t="s">
        <v>1083</v>
      </c>
      <c r="D23" s="6" t="s">
        <v>1084</v>
      </c>
      <c r="E23" s="6" t="s">
        <v>203</v>
      </c>
      <c r="F23" s="6" t="s">
        <v>204</v>
      </c>
      <c r="G23" s="6" t="s">
        <v>1085</v>
      </c>
      <c r="H23" s="17">
        <v>3.5</v>
      </c>
      <c r="I23" s="6" t="s">
        <v>44</v>
      </c>
      <c r="J23" s="32">
        <v>6.515E-2</v>
      </c>
      <c r="K23" s="8">
        <v>6.8500000000000005E-2</v>
      </c>
      <c r="L23" s="7">
        <v>47000</v>
      </c>
      <c r="M23" s="7">
        <v>99.9</v>
      </c>
      <c r="N23" s="7">
        <v>170.29</v>
      </c>
      <c r="O23" s="8">
        <v>1E-4</v>
      </c>
      <c r="P23" s="8">
        <v>0.10349999999999999</v>
      </c>
      <c r="Q23" s="8">
        <v>5.0000000000000001E-4</v>
      </c>
    </row>
    <row r="24" spans="2:17">
      <c r="B24" s="6" t="s">
        <v>1086</v>
      </c>
      <c r="C24" s="17" t="s">
        <v>1087</v>
      </c>
      <c r="D24" s="6" t="s">
        <v>1084</v>
      </c>
      <c r="E24" s="6" t="s">
        <v>203</v>
      </c>
      <c r="F24" s="6" t="s">
        <v>204</v>
      </c>
      <c r="G24" s="6" t="s">
        <v>1088</v>
      </c>
      <c r="H24" s="17">
        <v>3.8</v>
      </c>
      <c r="I24" s="6" t="s">
        <v>44</v>
      </c>
      <c r="J24" s="32">
        <v>6.8049999999999999E-2</v>
      </c>
      <c r="K24" s="8">
        <v>7.2099999999999997E-2</v>
      </c>
      <c r="L24" s="7">
        <v>40000</v>
      </c>
      <c r="M24" s="7">
        <v>98.63</v>
      </c>
      <c r="N24" s="7">
        <v>143.09</v>
      </c>
      <c r="O24" s="8">
        <v>2.0000000000000001E-4</v>
      </c>
      <c r="P24" s="8">
        <v>8.6999999999999994E-2</v>
      </c>
      <c r="Q24" s="8">
        <v>4.0000000000000002E-4</v>
      </c>
    </row>
    <row r="25" spans="2:17">
      <c r="B25" s="6" t="s">
        <v>1089</v>
      </c>
      <c r="C25" s="17" t="s">
        <v>1090</v>
      </c>
      <c r="D25" s="6" t="s">
        <v>1084</v>
      </c>
      <c r="E25" s="6" t="s">
        <v>203</v>
      </c>
      <c r="F25" s="6" t="s">
        <v>204</v>
      </c>
      <c r="G25" s="6" t="s">
        <v>1091</v>
      </c>
      <c r="H25" s="17">
        <v>3.73</v>
      </c>
      <c r="I25" s="6" t="s">
        <v>44</v>
      </c>
      <c r="J25" s="19">
        <v>6.7900000000000002E-2</v>
      </c>
      <c r="K25" s="8">
        <v>7.1599999999999997E-2</v>
      </c>
      <c r="L25" s="7">
        <v>39000</v>
      </c>
      <c r="M25" s="7">
        <v>98.8</v>
      </c>
      <c r="N25" s="7">
        <v>139.76</v>
      </c>
      <c r="O25" s="8">
        <v>4.0000000000000002E-4</v>
      </c>
      <c r="P25" s="8">
        <v>8.4900000000000003E-2</v>
      </c>
      <c r="Q25" s="8">
        <v>4.0000000000000002E-4</v>
      </c>
    </row>
    <row r="26" spans="2:17">
      <c r="B26" s="6" t="s">
        <v>1092</v>
      </c>
      <c r="C26" s="17" t="s">
        <v>1093</v>
      </c>
      <c r="D26" s="6" t="s">
        <v>1084</v>
      </c>
      <c r="E26" s="6" t="s">
        <v>141</v>
      </c>
      <c r="F26" s="6" t="s">
        <v>142</v>
      </c>
      <c r="G26" s="6" t="s">
        <v>1094</v>
      </c>
      <c r="H26" s="17">
        <v>3.56</v>
      </c>
      <c r="I26" s="6" t="s">
        <v>44</v>
      </c>
      <c r="J26" s="32">
        <v>6.7750000000000005E-2</v>
      </c>
      <c r="K26" s="8">
        <v>6.9000000000000006E-2</v>
      </c>
      <c r="L26" s="7">
        <v>53000</v>
      </c>
      <c r="M26" s="7">
        <v>99.72</v>
      </c>
      <c r="N26" s="7">
        <v>191.69</v>
      </c>
      <c r="O26" s="8">
        <v>2.0000000000000001E-4</v>
      </c>
      <c r="P26" s="8">
        <v>0.11650000000000001</v>
      </c>
      <c r="Q26" s="8">
        <v>5.0000000000000001E-4</v>
      </c>
    </row>
    <row r="27" spans="2:17">
      <c r="B27" s="6" t="s">
        <v>1095</v>
      </c>
      <c r="C27" s="17" t="s">
        <v>1096</v>
      </c>
      <c r="D27" s="6" t="s">
        <v>1084</v>
      </c>
      <c r="E27" s="6" t="s">
        <v>203</v>
      </c>
      <c r="F27" s="6" t="s">
        <v>204</v>
      </c>
      <c r="G27" s="6" t="s">
        <v>1097</v>
      </c>
      <c r="H27" s="17">
        <v>3.64</v>
      </c>
      <c r="I27" s="6" t="s">
        <v>44</v>
      </c>
      <c r="J27" s="32">
        <v>6.8000000000000005E-2</v>
      </c>
      <c r="K27" s="8">
        <v>7.1900000000000006E-2</v>
      </c>
      <c r="L27" s="7">
        <v>41000</v>
      </c>
      <c r="M27" s="7">
        <v>98.75</v>
      </c>
      <c r="N27" s="7">
        <v>146.85</v>
      </c>
      <c r="O27" s="8">
        <v>1E-4</v>
      </c>
      <c r="P27" s="8">
        <v>8.9200000000000002E-2</v>
      </c>
      <c r="Q27" s="8">
        <v>4.0000000000000002E-4</v>
      </c>
    </row>
    <row r="28" spans="2:17">
      <c r="B28" s="6" t="s">
        <v>1098</v>
      </c>
      <c r="C28" s="17" t="s">
        <v>1099</v>
      </c>
      <c r="D28" s="6" t="s">
        <v>1084</v>
      </c>
      <c r="E28" s="6" t="s">
        <v>203</v>
      </c>
      <c r="F28" s="6" t="s">
        <v>204</v>
      </c>
      <c r="G28" s="6" t="s">
        <v>1100</v>
      </c>
      <c r="H28" s="17">
        <v>3.46</v>
      </c>
      <c r="I28" s="6" t="s">
        <v>44</v>
      </c>
      <c r="J28" s="19">
        <v>6.7852999999999997E-2</v>
      </c>
      <c r="K28" s="8">
        <v>7.1400000000000005E-2</v>
      </c>
      <c r="L28" s="7">
        <v>57037</v>
      </c>
      <c r="M28" s="7">
        <v>98.95</v>
      </c>
      <c r="N28" s="7">
        <v>204.7</v>
      </c>
      <c r="O28" s="8">
        <v>2.0000000000000001E-4</v>
      </c>
      <c r="P28" s="8">
        <v>0.1244</v>
      </c>
      <c r="Q28" s="8">
        <v>5.9999999999999995E-4</v>
      </c>
    </row>
    <row r="29" spans="2:17">
      <c r="B29" s="6" t="s">
        <v>1101</v>
      </c>
      <c r="C29" s="17" t="s">
        <v>1102</v>
      </c>
      <c r="D29" s="6" t="s">
        <v>1084</v>
      </c>
      <c r="E29" s="6" t="s">
        <v>203</v>
      </c>
      <c r="F29" s="6" t="s">
        <v>204</v>
      </c>
      <c r="G29" s="6" t="s">
        <v>1103</v>
      </c>
      <c r="H29" s="17">
        <v>3.56</v>
      </c>
      <c r="I29" s="6" t="s">
        <v>44</v>
      </c>
      <c r="J29" s="19">
        <v>6.7852999999999997E-2</v>
      </c>
      <c r="K29" s="8">
        <v>6.9599999999999995E-2</v>
      </c>
      <c r="L29" s="7">
        <v>36000</v>
      </c>
      <c r="M29" s="7">
        <v>99.55</v>
      </c>
      <c r="N29" s="7">
        <v>129.97999999999999</v>
      </c>
      <c r="O29" s="8">
        <v>1E-4</v>
      </c>
      <c r="P29" s="8">
        <v>7.9000000000000001E-2</v>
      </c>
      <c r="Q29" s="8">
        <v>4.0000000000000002E-4</v>
      </c>
    </row>
    <row r="30" spans="2:17">
      <c r="B30" s="6" t="s">
        <v>1104</v>
      </c>
      <c r="C30" s="17" t="s">
        <v>1105</v>
      </c>
      <c r="D30" s="6" t="s">
        <v>1084</v>
      </c>
      <c r="E30" s="6" t="s">
        <v>203</v>
      </c>
      <c r="F30" s="6" t="s">
        <v>204</v>
      </c>
      <c r="G30" s="6" t="s">
        <v>1106</v>
      </c>
      <c r="H30" s="17">
        <v>3.16</v>
      </c>
      <c r="I30" s="6" t="s">
        <v>44</v>
      </c>
      <c r="J30" s="19">
        <v>6.7653000000000005E-2</v>
      </c>
      <c r="K30" s="8">
        <v>7.1099999999999997E-2</v>
      </c>
      <c r="L30" s="7">
        <v>10000</v>
      </c>
      <c r="M30" s="7">
        <v>99.06</v>
      </c>
      <c r="N30" s="7">
        <v>35.93</v>
      </c>
      <c r="O30" s="8">
        <v>3.2650000000000001E-5</v>
      </c>
      <c r="P30" s="8">
        <v>2.18E-2</v>
      </c>
      <c r="Q30" s="8">
        <v>1E-4</v>
      </c>
    </row>
    <row r="31" spans="2:17">
      <c r="B31" s="13" t="s">
        <v>602</v>
      </c>
      <c r="C31" s="14"/>
      <c r="D31" s="13"/>
      <c r="E31" s="13"/>
      <c r="F31" s="13"/>
      <c r="G31" s="13"/>
      <c r="H31" s="14">
        <v>2.04</v>
      </c>
      <c r="I31" s="13"/>
      <c r="K31" s="16">
        <v>0.22370000000000001</v>
      </c>
      <c r="L31" s="15">
        <v>135705</v>
      </c>
      <c r="N31" s="15">
        <v>483.18</v>
      </c>
      <c r="P31" s="16">
        <v>0.29360000000000003</v>
      </c>
      <c r="Q31" s="16">
        <v>1.4E-3</v>
      </c>
    </row>
    <row r="32" spans="2:17">
      <c r="B32" s="13" t="s">
        <v>603</v>
      </c>
      <c r="C32" s="14"/>
      <c r="D32" s="13"/>
      <c r="E32" s="13"/>
      <c r="F32" s="13"/>
      <c r="G32" s="13"/>
      <c r="H32" s="14">
        <v>2.2599999999999998</v>
      </c>
      <c r="I32" s="13"/>
      <c r="K32" s="16">
        <v>0.22059999999999999</v>
      </c>
      <c r="L32" s="15">
        <v>114000</v>
      </c>
      <c r="N32" s="15">
        <v>412.77</v>
      </c>
      <c r="P32" s="16">
        <v>0.25090000000000001</v>
      </c>
      <c r="Q32" s="16">
        <v>1.1999999999999999E-3</v>
      </c>
    </row>
    <row r="33" spans="2:17">
      <c r="B33" s="6" t="s">
        <v>1107</v>
      </c>
      <c r="C33" s="17" t="s">
        <v>1108</v>
      </c>
      <c r="D33" s="6" t="s">
        <v>1084</v>
      </c>
      <c r="E33" s="6" t="s">
        <v>141</v>
      </c>
      <c r="F33" s="6" t="s">
        <v>142</v>
      </c>
      <c r="G33" s="6" t="s">
        <v>1109</v>
      </c>
      <c r="H33" s="17">
        <v>1.22</v>
      </c>
      <c r="I33" s="6" t="s">
        <v>44</v>
      </c>
      <c r="J33" s="19">
        <v>3.2199999999999999E-2</v>
      </c>
      <c r="K33" s="8">
        <v>6.7500000000000004E-2</v>
      </c>
      <c r="L33" s="7">
        <v>8000</v>
      </c>
      <c r="M33" s="7">
        <v>95.25</v>
      </c>
      <c r="N33" s="7">
        <v>27.64</v>
      </c>
      <c r="O33" s="8">
        <v>1.0349999999999999E-5</v>
      </c>
      <c r="P33" s="8">
        <v>1.6799999999999999E-2</v>
      </c>
      <c r="Q33" s="8">
        <v>1E-4</v>
      </c>
    </row>
    <row r="34" spans="2:17">
      <c r="B34" s="6" t="s">
        <v>1110</v>
      </c>
      <c r="C34" s="17" t="s">
        <v>1111</v>
      </c>
      <c r="D34" s="6" t="s">
        <v>1084</v>
      </c>
      <c r="E34" s="6" t="s">
        <v>203</v>
      </c>
      <c r="F34" s="6" t="s">
        <v>204</v>
      </c>
      <c r="G34" s="6" t="s">
        <v>1112</v>
      </c>
      <c r="H34" s="17">
        <v>3.05</v>
      </c>
      <c r="I34" s="6" t="s">
        <v>44</v>
      </c>
      <c r="J34" s="32">
        <v>7.0900000000000005E-2</v>
      </c>
      <c r="K34" s="8">
        <v>7.1999999999999995E-2</v>
      </c>
      <c r="L34" s="7">
        <v>10000</v>
      </c>
      <c r="M34" s="7">
        <v>99.82</v>
      </c>
      <c r="N34" s="7">
        <v>36.200000000000003</v>
      </c>
      <c r="O34" s="8">
        <v>3.7039999999999998E-5</v>
      </c>
      <c r="P34" s="8">
        <v>2.1999999999999999E-2</v>
      </c>
      <c r="Q34" s="8">
        <v>1E-4</v>
      </c>
    </row>
    <row r="35" spans="2:17">
      <c r="B35" s="6" t="s">
        <v>1113</v>
      </c>
      <c r="C35" s="17" t="s">
        <v>1114</v>
      </c>
      <c r="D35" s="6" t="s">
        <v>1084</v>
      </c>
      <c r="E35" s="6" t="s">
        <v>141</v>
      </c>
      <c r="F35" s="6" t="s">
        <v>142</v>
      </c>
      <c r="G35" s="6" t="s">
        <v>326</v>
      </c>
      <c r="H35" s="17">
        <v>3.16</v>
      </c>
      <c r="I35" s="6" t="s">
        <v>44</v>
      </c>
      <c r="J35" s="32">
        <v>6.9150000000000003E-2</v>
      </c>
      <c r="K35" s="8">
        <v>7.1999999999999995E-2</v>
      </c>
      <c r="L35" s="7">
        <v>12000</v>
      </c>
      <c r="M35" s="7">
        <v>99.4</v>
      </c>
      <c r="N35" s="7">
        <v>43.26</v>
      </c>
      <c r="O35" s="8">
        <v>4.6879999999999998E-5</v>
      </c>
      <c r="P35" s="8">
        <v>2.63E-2</v>
      </c>
      <c r="Q35" s="8">
        <v>1E-4</v>
      </c>
    </row>
    <row r="36" spans="2:17">
      <c r="B36" s="6" t="s">
        <v>1115</v>
      </c>
      <c r="C36" s="17" t="s">
        <v>1116</v>
      </c>
      <c r="D36" s="6" t="s">
        <v>1084</v>
      </c>
      <c r="E36" s="6" t="s">
        <v>141</v>
      </c>
      <c r="F36" s="6" t="s">
        <v>142</v>
      </c>
      <c r="G36" s="6" t="s">
        <v>1117</v>
      </c>
      <c r="H36" s="17">
        <v>2.8</v>
      </c>
      <c r="I36" s="6" t="s">
        <v>44</v>
      </c>
      <c r="J36" s="32">
        <v>6.7549999999999999E-2</v>
      </c>
      <c r="K36" s="8">
        <v>6.7900000000000002E-2</v>
      </c>
      <c r="L36" s="7">
        <v>18000</v>
      </c>
      <c r="M36" s="7">
        <v>100.05</v>
      </c>
      <c r="N36" s="7">
        <v>65.319999999999993</v>
      </c>
      <c r="O36" s="8">
        <v>1E-4</v>
      </c>
      <c r="P36" s="8">
        <v>3.9699999999999999E-2</v>
      </c>
      <c r="Q36" s="8">
        <v>2.0000000000000001E-4</v>
      </c>
    </row>
    <row r="37" spans="2:17">
      <c r="B37" s="6" t="s">
        <v>1118</v>
      </c>
      <c r="C37" s="17" t="s">
        <v>1119</v>
      </c>
      <c r="D37" s="6" t="s">
        <v>1084</v>
      </c>
      <c r="E37" s="6" t="s">
        <v>141</v>
      </c>
      <c r="F37" s="6" t="s">
        <v>142</v>
      </c>
      <c r="G37" s="6" t="s">
        <v>1120</v>
      </c>
      <c r="H37" s="17">
        <v>0.11</v>
      </c>
      <c r="I37" s="6" t="s">
        <v>49</v>
      </c>
      <c r="J37" s="19">
        <v>4.8090000000000001E-2</v>
      </c>
      <c r="K37" s="8">
        <v>0.66539999999999999</v>
      </c>
      <c r="L37" s="7">
        <v>28000</v>
      </c>
      <c r="M37" s="7">
        <v>92.4</v>
      </c>
      <c r="N37" s="7">
        <v>103.79</v>
      </c>
      <c r="O37" s="8">
        <v>1E-4</v>
      </c>
      <c r="P37" s="8">
        <v>6.3100000000000003E-2</v>
      </c>
      <c r="Q37" s="8">
        <v>2.9999999999999997E-4</v>
      </c>
    </row>
    <row r="38" spans="2:17">
      <c r="B38" s="6" t="s">
        <v>1121</v>
      </c>
      <c r="C38" s="17" t="s">
        <v>1122</v>
      </c>
      <c r="D38" s="6" t="s">
        <v>1084</v>
      </c>
      <c r="E38" s="6" t="s">
        <v>203</v>
      </c>
      <c r="F38" s="6" t="s">
        <v>204</v>
      </c>
      <c r="G38" s="6" t="s">
        <v>1123</v>
      </c>
      <c r="H38" s="17">
        <v>3.27</v>
      </c>
      <c r="I38" s="6" t="s">
        <v>44</v>
      </c>
      <c r="J38" s="32">
        <v>6.9000000000000006E-2</v>
      </c>
      <c r="K38" s="8">
        <v>7.3499999999999996E-2</v>
      </c>
      <c r="L38" s="7">
        <v>25000</v>
      </c>
      <c r="M38" s="7">
        <v>98.63</v>
      </c>
      <c r="N38" s="7">
        <v>89.43</v>
      </c>
      <c r="O38" s="8">
        <v>1E-4</v>
      </c>
      <c r="P38" s="8">
        <v>5.4399999999999997E-2</v>
      </c>
      <c r="Q38" s="8">
        <v>2.9999999999999997E-4</v>
      </c>
    </row>
    <row r="39" spans="2:17">
      <c r="B39" s="6" t="s">
        <v>1124</v>
      </c>
      <c r="C39" s="17" t="s">
        <v>1125</v>
      </c>
      <c r="D39" s="6" t="s">
        <v>1084</v>
      </c>
      <c r="E39" s="6" t="s">
        <v>141</v>
      </c>
      <c r="F39" s="6" t="s">
        <v>142</v>
      </c>
      <c r="G39" s="6" t="s">
        <v>1126</v>
      </c>
      <c r="H39" s="17">
        <v>2.83</v>
      </c>
      <c r="I39" s="6" t="s">
        <v>44</v>
      </c>
      <c r="J39" s="32">
        <v>6.7650000000000002E-2</v>
      </c>
      <c r="K39" s="8">
        <v>6.83E-2</v>
      </c>
      <c r="L39" s="7">
        <v>6000</v>
      </c>
      <c r="M39" s="7">
        <v>99.95</v>
      </c>
      <c r="N39" s="7">
        <v>21.75</v>
      </c>
      <c r="O39" s="8">
        <v>1.7779999999999999E-5</v>
      </c>
      <c r="P39" s="8">
        <v>1.32E-2</v>
      </c>
      <c r="Q39" s="8">
        <v>1E-4</v>
      </c>
    </row>
    <row r="40" spans="2:17">
      <c r="B40" s="6" t="s">
        <v>1127</v>
      </c>
      <c r="C40" s="17" t="s">
        <v>1128</v>
      </c>
      <c r="D40" s="6" t="s">
        <v>1084</v>
      </c>
      <c r="E40" s="6" t="s">
        <v>1129</v>
      </c>
      <c r="F40" s="6" t="s">
        <v>142</v>
      </c>
      <c r="G40" s="6" t="s">
        <v>1130</v>
      </c>
      <c r="H40" s="17">
        <v>4.1399999999999997</v>
      </c>
      <c r="I40" s="6" t="s">
        <v>44</v>
      </c>
      <c r="J40" s="32">
        <v>7.4950000000000003E-2</v>
      </c>
      <c r="K40" s="8">
        <v>7.5600000000000001E-2</v>
      </c>
      <c r="L40" s="7">
        <v>7000</v>
      </c>
      <c r="M40" s="7">
        <v>99.92</v>
      </c>
      <c r="N40" s="7">
        <v>25.37</v>
      </c>
      <c r="O40" s="8">
        <v>1E-4</v>
      </c>
      <c r="P40" s="8">
        <v>1.54E-2</v>
      </c>
      <c r="Q40" s="8">
        <v>1E-4</v>
      </c>
    </row>
    <row r="41" spans="2:17">
      <c r="B41" s="13" t="s">
        <v>604</v>
      </c>
      <c r="C41" s="14"/>
      <c r="D41" s="13"/>
      <c r="E41" s="13"/>
      <c r="F41" s="13"/>
      <c r="G41" s="13"/>
      <c r="H41" s="14">
        <v>0</v>
      </c>
      <c r="I41" s="13"/>
      <c r="K41" s="16">
        <v>0</v>
      </c>
      <c r="L41" s="15">
        <v>0</v>
      </c>
      <c r="N41" s="15">
        <v>0</v>
      </c>
      <c r="P41" s="16">
        <v>0</v>
      </c>
      <c r="Q41" s="16">
        <v>0</v>
      </c>
    </row>
    <row r="42" spans="2:17">
      <c r="B42" s="13" t="s">
        <v>605</v>
      </c>
      <c r="C42" s="14"/>
      <c r="D42" s="13"/>
      <c r="E42" s="13"/>
      <c r="F42" s="13"/>
      <c r="G42" s="13"/>
      <c r="H42" s="14">
        <v>0.74</v>
      </c>
      <c r="I42" s="13"/>
      <c r="K42" s="16">
        <v>0.24160000000000001</v>
      </c>
      <c r="L42" s="15">
        <v>21705</v>
      </c>
      <c r="N42" s="15">
        <v>70.41</v>
      </c>
      <c r="P42" s="16">
        <v>4.2799999999999998E-2</v>
      </c>
      <c r="Q42" s="16">
        <v>2.0000000000000001E-4</v>
      </c>
    </row>
    <row r="43" spans="2:17">
      <c r="B43" s="6" t="s">
        <v>1131</v>
      </c>
      <c r="C43" s="17" t="s">
        <v>1132</v>
      </c>
      <c r="D43" s="6" t="s">
        <v>1084</v>
      </c>
      <c r="E43" s="6" t="s">
        <v>528</v>
      </c>
      <c r="F43" s="6"/>
      <c r="G43" s="6" t="s">
        <v>821</v>
      </c>
      <c r="H43" s="17">
        <v>0.48</v>
      </c>
      <c r="I43" s="6" t="s">
        <v>44</v>
      </c>
      <c r="J43" s="19">
        <v>7.4940999999999994E-2</v>
      </c>
      <c r="K43" s="8">
        <v>0.25180000000000002</v>
      </c>
      <c r="L43" s="7">
        <v>10000</v>
      </c>
      <c r="M43" s="7">
        <v>91.66</v>
      </c>
      <c r="N43" s="7">
        <v>33.24</v>
      </c>
      <c r="O43" s="8">
        <v>1E-4</v>
      </c>
      <c r="P43" s="8">
        <v>2.0199999999999999E-2</v>
      </c>
      <c r="Q43" s="8">
        <v>1E-4</v>
      </c>
    </row>
    <row r="44" spans="2:17">
      <c r="B44" s="6" t="s">
        <v>1133</v>
      </c>
      <c r="C44" s="17" t="s">
        <v>1134</v>
      </c>
      <c r="D44" s="6" t="s">
        <v>1084</v>
      </c>
      <c r="E44" s="6" t="s">
        <v>528</v>
      </c>
      <c r="F44" s="6"/>
      <c r="G44" s="6" t="s">
        <v>821</v>
      </c>
      <c r="H44" s="17">
        <v>0.46</v>
      </c>
      <c r="I44" s="6" t="s">
        <v>44</v>
      </c>
      <c r="J44" s="19">
        <v>7.8440999999999997E-2</v>
      </c>
      <c r="K44" s="8">
        <v>0.32719999999999999</v>
      </c>
      <c r="L44" s="7">
        <v>6000</v>
      </c>
      <c r="M44" s="7">
        <v>88.83</v>
      </c>
      <c r="N44" s="7">
        <v>19.329999999999998</v>
      </c>
      <c r="O44" s="8">
        <v>1E-4</v>
      </c>
      <c r="P44" s="8">
        <v>1.17E-2</v>
      </c>
      <c r="Q44" s="8">
        <v>1E-4</v>
      </c>
    </row>
    <row r="45" spans="2:17">
      <c r="B45" s="6" t="s">
        <v>1135</v>
      </c>
      <c r="C45" s="17" t="s">
        <v>1136</v>
      </c>
      <c r="D45" s="6" t="s">
        <v>1084</v>
      </c>
      <c r="E45" s="6" t="s">
        <v>528</v>
      </c>
      <c r="F45" s="6"/>
      <c r="G45" s="6" t="s">
        <v>1137</v>
      </c>
      <c r="H45" s="17">
        <v>1.54</v>
      </c>
      <c r="I45" s="6" t="s">
        <v>44</v>
      </c>
      <c r="J45" s="19">
        <v>3.6700000000000003E-2</v>
      </c>
      <c r="K45" s="8">
        <v>0.12970000000000001</v>
      </c>
      <c r="L45" s="7">
        <v>5705</v>
      </c>
      <c r="M45" s="7">
        <v>86.2</v>
      </c>
      <c r="N45" s="7">
        <v>17.84</v>
      </c>
      <c r="O45" s="8">
        <v>4.4539999999999997E-5</v>
      </c>
      <c r="P45" s="8">
        <v>1.0800000000000001E-2</v>
      </c>
      <c r="Q45" s="8">
        <v>0</v>
      </c>
    </row>
    <row r="46" spans="2:17">
      <c r="B46" s="13" t="s">
        <v>606</v>
      </c>
      <c r="C46" s="14"/>
      <c r="D46" s="13"/>
      <c r="E46" s="13"/>
      <c r="F46" s="13"/>
      <c r="G46" s="13"/>
      <c r="H46" s="14">
        <v>0</v>
      </c>
      <c r="I46" s="13"/>
      <c r="K46" s="16">
        <v>0</v>
      </c>
      <c r="L46" s="15">
        <v>0</v>
      </c>
      <c r="N46" s="15">
        <v>0</v>
      </c>
      <c r="P46" s="16">
        <v>0</v>
      </c>
      <c r="Q46" s="16">
        <v>0</v>
      </c>
    </row>
    <row r="49" spans="2:9">
      <c r="B49" s="6" t="s">
        <v>148</v>
      </c>
      <c r="C49" s="17"/>
      <c r="D49" s="6"/>
      <c r="E49" s="6"/>
      <c r="F49" s="6"/>
      <c r="G49" s="6"/>
      <c r="I49" s="6"/>
    </row>
    <row r="53" spans="2:9">
      <c r="B53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111"/>
  <sheetViews>
    <sheetView rightToLeft="1" topLeftCell="A27" workbookViewId="0">
      <selection activeCell="E59" sqref="E59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9.7109375" customWidth="1"/>
    <col min="7" max="7" width="14.7109375" customWidth="1"/>
    <col min="8" max="8" width="12.7109375" customWidth="1"/>
    <col min="9" max="9" width="8.7109375" customWidth="1"/>
    <col min="10" max="10" width="36.7109375" customWidth="1"/>
    <col min="11" max="11" width="15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1138</v>
      </c>
    </row>
    <row r="7" spans="2:18">
      <c r="B7" s="3" t="s">
        <v>85</v>
      </c>
      <c r="C7" s="3" t="s">
        <v>1139</v>
      </c>
      <c r="D7" s="3" t="s">
        <v>86</v>
      </c>
      <c r="E7" s="3" t="s">
        <v>87</v>
      </c>
      <c r="F7" s="3" t="s">
        <v>88</v>
      </c>
      <c r="G7" s="3" t="s">
        <v>152</v>
      </c>
      <c r="H7" s="3" t="s">
        <v>89</v>
      </c>
      <c r="I7" s="3" t="s">
        <v>153</v>
      </c>
      <c r="J7" s="3" t="s">
        <v>1140</v>
      </c>
      <c r="K7" s="3" t="s">
        <v>90</v>
      </c>
      <c r="L7" s="3" t="s">
        <v>91</v>
      </c>
      <c r="M7" s="3" t="s">
        <v>92</v>
      </c>
      <c r="N7" s="3" t="s">
        <v>154</v>
      </c>
      <c r="O7" s="3" t="s">
        <v>43</v>
      </c>
      <c r="P7" s="3" t="s">
        <v>608</v>
      </c>
      <c r="Q7" s="3" t="s">
        <v>157</v>
      </c>
      <c r="R7" s="3" t="s">
        <v>158</v>
      </c>
    </row>
    <row r="8" spans="2:18">
      <c r="B8" s="4"/>
      <c r="C8" s="4"/>
      <c r="D8" s="4"/>
      <c r="E8" s="4"/>
      <c r="F8" s="4"/>
      <c r="G8" s="4" t="s">
        <v>159</v>
      </c>
      <c r="H8" s="4"/>
      <c r="I8" s="4" t="s">
        <v>160</v>
      </c>
      <c r="J8" s="4"/>
      <c r="K8" s="4"/>
      <c r="L8" s="4" t="s">
        <v>96</v>
      </c>
      <c r="M8" s="4" t="s">
        <v>96</v>
      </c>
      <c r="N8" s="4" t="s">
        <v>161</v>
      </c>
      <c r="O8" s="4" t="s">
        <v>162</v>
      </c>
      <c r="P8" s="4" t="s">
        <v>97</v>
      </c>
      <c r="Q8" s="4" t="s">
        <v>96</v>
      </c>
      <c r="R8" s="4" t="s">
        <v>96</v>
      </c>
    </row>
    <row r="10" spans="2:18">
      <c r="B10" s="3" t="s">
        <v>1141</v>
      </c>
      <c r="C10" s="3"/>
      <c r="D10" s="12"/>
      <c r="E10" s="3"/>
      <c r="F10" s="3"/>
      <c r="G10" s="3"/>
      <c r="H10" s="3"/>
      <c r="I10" s="12">
        <v>2.97</v>
      </c>
      <c r="J10" s="3"/>
      <c r="K10" s="3"/>
      <c r="M10" s="10">
        <v>7.6100000000000001E-2</v>
      </c>
      <c r="N10" s="9">
        <v>4884565.18</v>
      </c>
      <c r="P10" s="9">
        <v>5343.95</v>
      </c>
      <c r="Q10" s="10">
        <v>1</v>
      </c>
      <c r="R10" s="10">
        <v>1.49E-2</v>
      </c>
    </row>
    <row r="11" spans="2:18">
      <c r="B11" s="3" t="s">
        <v>1142</v>
      </c>
      <c r="C11" s="3"/>
      <c r="D11" s="12"/>
      <c r="E11" s="3"/>
      <c r="F11" s="3"/>
      <c r="G11" s="3"/>
      <c r="H11" s="3"/>
      <c r="I11" s="12">
        <v>4.25</v>
      </c>
      <c r="J11" s="3"/>
      <c r="K11" s="3"/>
      <c r="M11" s="10">
        <v>5.16E-2</v>
      </c>
      <c r="N11" s="9">
        <v>1974265.46</v>
      </c>
      <c r="P11" s="9">
        <v>2249.27</v>
      </c>
      <c r="Q11" s="10">
        <v>0.4209</v>
      </c>
      <c r="R11" s="10">
        <v>6.3E-3</v>
      </c>
    </row>
    <row r="12" spans="2:18">
      <c r="B12" s="13" t="s">
        <v>1143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1144</v>
      </c>
      <c r="C13" s="13"/>
      <c r="D13" s="14"/>
      <c r="E13" s="13"/>
      <c r="F13" s="13"/>
      <c r="G13" s="13"/>
      <c r="H13" s="13"/>
      <c r="I13" s="14">
        <v>3.91</v>
      </c>
      <c r="J13" s="13"/>
      <c r="K13" s="13"/>
      <c r="M13" s="16">
        <v>4.0500000000000001E-2</v>
      </c>
      <c r="N13" s="15">
        <v>9759.23</v>
      </c>
      <c r="P13" s="15">
        <v>10.54</v>
      </c>
      <c r="Q13" s="16">
        <v>2E-3</v>
      </c>
      <c r="R13" s="16">
        <v>0</v>
      </c>
    </row>
    <row r="14" spans="2:18">
      <c r="B14" t="s">
        <v>1437</v>
      </c>
      <c r="C14" s="6" t="s">
        <v>1145</v>
      </c>
      <c r="D14" s="17">
        <v>99983750</v>
      </c>
      <c r="F14" s="6" t="s">
        <v>136</v>
      </c>
      <c r="G14" s="6" t="s">
        <v>1146</v>
      </c>
      <c r="H14" s="6" t="s">
        <v>103</v>
      </c>
      <c r="I14" s="17">
        <v>3.91</v>
      </c>
      <c r="J14" s="6" t="s">
        <v>625</v>
      </c>
      <c r="K14" s="6" t="s">
        <v>104</v>
      </c>
      <c r="L14" s="19">
        <v>2.9000000000000001E-2</v>
      </c>
      <c r="M14" s="8">
        <v>4.0500000000000001E-2</v>
      </c>
      <c r="N14" s="7">
        <v>9759.23</v>
      </c>
      <c r="O14" s="7">
        <v>108.05</v>
      </c>
      <c r="P14" s="7">
        <v>10.54</v>
      </c>
      <c r="Q14" s="8">
        <v>2E-3</v>
      </c>
      <c r="R14" s="8">
        <v>0</v>
      </c>
    </row>
    <row r="15" spans="2:18">
      <c r="B15" s="13" t="s">
        <v>1147</v>
      </c>
      <c r="C15" s="13"/>
      <c r="D15" s="14"/>
      <c r="E15" s="13"/>
      <c r="F15" s="13"/>
      <c r="G15" s="13"/>
      <c r="H15" s="13"/>
      <c r="I15" s="14">
        <v>6.19</v>
      </c>
      <c r="J15" s="13"/>
      <c r="K15" s="13"/>
      <c r="M15" s="16">
        <v>5.7500000000000002E-2</v>
      </c>
      <c r="N15" s="15">
        <v>54058.99</v>
      </c>
      <c r="P15" s="15">
        <v>176.05</v>
      </c>
      <c r="Q15" s="16">
        <v>3.2899999999999999E-2</v>
      </c>
      <c r="R15" s="16">
        <v>5.0000000000000001E-4</v>
      </c>
    </row>
    <row r="16" spans="2:18">
      <c r="B16" t="s">
        <v>1453</v>
      </c>
      <c r="C16" s="6" t="s">
        <v>1148</v>
      </c>
      <c r="D16" s="17">
        <v>202012043</v>
      </c>
      <c r="F16" s="6" t="s">
        <v>268</v>
      </c>
      <c r="G16" s="6" t="s">
        <v>841</v>
      </c>
      <c r="H16" s="6" t="s">
        <v>249</v>
      </c>
      <c r="I16" s="17">
        <v>6.19</v>
      </c>
      <c r="J16" s="6" t="s">
        <v>275</v>
      </c>
      <c r="K16" s="6" t="s">
        <v>49</v>
      </c>
      <c r="L16" s="19">
        <v>2.3451E-2</v>
      </c>
      <c r="M16" s="8">
        <v>5.7500000000000002E-2</v>
      </c>
      <c r="N16" s="7">
        <v>54058.99</v>
      </c>
      <c r="O16" s="7">
        <v>81.180000000000007</v>
      </c>
      <c r="P16" s="7">
        <v>176.05</v>
      </c>
      <c r="Q16" s="8">
        <v>3.2899999999999999E-2</v>
      </c>
      <c r="R16" s="8">
        <v>5.0000000000000001E-4</v>
      </c>
    </row>
    <row r="17" spans="2:18">
      <c r="B17" s="13" t="s">
        <v>1149</v>
      </c>
      <c r="C17" s="13"/>
      <c r="D17" s="14"/>
      <c r="E17" s="13"/>
      <c r="F17" s="13"/>
      <c r="G17" s="13"/>
      <c r="H17" s="13"/>
      <c r="I17" s="14">
        <v>4.01</v>
      </c>
      <c r="J17" s="13"/>
      <c r="K17" s="13"/>
      <c r="M17" s="16">
        <v>5.1200000000000002E-2</v>
      </c>
      <c r="N17" s="15">
        <v>1658445.43</v>
      </c>
      <c r="P17" s="15">
        <v>1847.86</v>
      </c>
      <c r="Q17" s="16">
        <v>0.3458</v>
      </c>
      <c r="R17" s="16">
        <v>5.1999999999999998E-3</v>
      </c>
    </row>
    <row r="18" spans="2:18">
      <c r="B18" t="s">
        <v>1445</v>
      </c>
      <c r="C18" s="6" t="s">
        <v>1148</v>
      </c>
      <c r="D18" s="17">
        <v>201902269</v>
      </c>
      <c r="F18" s="6" t="s">
        <v>102</v>
      </c>
      <c r="G18" s="6" t="s">
        <v>1150</v>
      </c>
      <c r="H18" s="6" t="s">
        <v>103</v>
      </c>
      <c r="I18" s="17">
        <v>4.45</v>
      </c>
      <c r="J18" s="6" t="s">
        <v>1151</v>
      </c>
      <c r="K18" s="6" t="s">
        <v>104</v>
      </c>
      <c r="L18" s="19">
        <v>3.1E-2</v>
      </c>
      <c r="M18" s="8">
        <v>4.8099999999999997E-2</v>
      </c>
      <c r="N18" s="7">
        <v>4100.1899999999996</v>
      </c>
      <c r="O18" s="7">
        <v>93.25</v>
      </c>
      <c r="P18" s="7">
        <v>3.82</v>
      </c>
      <c r="Q18" s="8">
        <v>6.9999999999999999E-4</v>
      </c>
      <c r="R18" s="8">
        <v>0</v>
      </c>
    </row>
    <row r="19" spans="2:18">
      <c r="B19" s="33" t="s">
        <v>1436</v>
      </c>
      <c r="C19" s="6" t="s">
        <v>1148</v>
      </c>
      <c r="D19" s="17">
        <v>29993150</v>
      </c>
      <c r="F19" s="6" t="s">
        <v>102</v>
      </c>
      <c r="G19" s="6" t="s">
        <v>1152</v>
      </c>
      <c r="H19" s="6" t="s">
        <v>103</v>
      </c>
      <c r="I19" s="17">
        <v>4.26</v>
      </c>
      <c r="J19" s="6" t="s">
        <v>1151</v>
      </c>
      <c r="K19" s="6" t="s">
        <v>104</v>
      </c>
      <c r="L19" s="19">
        <v>1.6E-2</v>
      </c>
      <c r="M19" s="8">
        <v>2.1299999999999999E-2</v>
      </c>
      <c r="N19" s="7">
        <v>5111.3900000000003</v>
      </c>
      <c r="O19" s="7">
        <v>109</v>
      </c>
      <c r="P19" s="7">
        <v>5.57</v>
      </c>
      <c r="Q19" s="8">
        <v>1E-3</v>
      </c>
      <c r="R19" s="8">
        <v>0</v>
      </c>
    </row>
    <row r="20" spans="2:18">
      <c r="B20" t="s">
        <v>1447</v>
      </c>
      <c r="C20" s="6" t="s">
        <v>1148</v>
      </c>
      <c r="D20" s="17">
        <v>201906062</v>
      </c>
      <c r="F20" s="6" t="s">
        <v>102</v>
      </c>
      <c r="G20" s="6" t="s">
        <v>1153</v>
      </c>
      <c r="H20" s="6" t="s">
        <v>103</v>
      </c>
      <c r="I20" s="17">
        <v>4.83</v>
      </c>
      <c r="J20" s="6" t="s">
        <v>1151</v>
      </c>
      <c r="K20" s="6" t="s">
        <v>104</v>
      </c>
      <c r="L20" s="19">
        <v>1.7500000000000002E-2</v>
      </c>
      <c r="M20" s="8">
        <v>2.5700000000000001E-2</v>
      </c>
      <c r="N20" s="7">
        <v>7700.06</v>
      </c>
      <c r="O20" s="7">
        <v>106.53</v>
      </c>
      <c r="P20" s="7">
        <v>8.1999999999999993</v>
      </c>
      <c r="Q20" s="8">
        <v>1.5E-3</v>
      </c>
      <c r="R20" s="8">
        <v>0</v>
      </c>
    </row>
    <row r="21" spans="2:18">
      <c r="B21" t="s">
        <v>1448</v>
      </c>
      <c r="C21" s="6" t="s">
        <v>1148</v>
      </c>
      <c r="D21" s="17">
        <v>201909157</v>
      </c>
      <c r="F21" s="6" t="s">
        <v>102</v>
      </c>
      <c r="G21" s="6" t="s">
        <v>1154</v>
      </c>
      <c r="H21" s="6" t="s">
        <v>103</v>
      </c>
      <c r="I21" s="17">
        <v>5.0599999999999996</v>
      </c>
      <c r="J21" s="6" t="s">
        <v>1151</v>
      </c>
      <c r="K21" s="6" t="s">
        <v>104</v>
      </c>
      <c r="L21" s="32">
        <v>9.1999999999999998E-3</v>
      </c>
      <c r="M21" s="8">
        <v>2.3800000000000002E-2</v>
      </c>
      <c r="N21" s="7">
        <v>2708.5</v>
      </c>
      <c r="O21" s="7">
        <v>102.95</v>
      </c>
      <c r="P21" s="7">
        <v>2.79</v>
      </c>
      <c r="Q21" s="8">
        <v>5.0000000000000001E-4</v>
      </c>
      <c r="R21" s="8">
        <v>0</v>
      </c>
    </row>
    <row r="22" spans="2:18">
      <c r="B22" s="34" t="s">
        <v>1439</v>
      </c>
      <c r="C22" s="6" t="s">
        <v>1148</v>
      </c>
      <c r="D22" s="17">
        <v>29993205</v>
      </c>
      <c r="F22" s="6" t="s">
        <v>1155</v>
      </c>
      <c r="G22" s="6" t="s">
        <v>1156</v>
      </c>
      <c r="H22" s="6" t="s">
        <v>103</v>
      </c>
      <c r="I22" s="17">
        <v>4.3</v>
      </c>
      <c r="J22" s="6" t="s">
        <v>1151</v>
      </c>
      <c r="K22" s="6" t="s">
        <v>104</v>
      </c>
      <c r="L22" s="19">
        <v>3.0800000000000001E-2</v>
      </c>
      <c r="M22" s="8">
        <v>4.6899999999999997E-2</v>
      </c>
      <c r="N22" s="7">
        <v>573.67999999999995</v>
      </c>
      <c r="O22" s="7">
        <v>93.86</v>
      </c>
      <c r="P22" s="7">
        <v>0.54</v>
      </c>
      <c r="Q22" s="8">
        <v>1E-4</v>
      </c>
      <c r="R22" s="8">
        <v>0</v>
      </c>
    </row>
    <row r="23" spans="2:18">
      <c r="B23" s="33" t="s">
        <v>1434</v>
      </c>
      <c r="C23" s="6" t="s">
        <v>1148</v>
      </c>
      <c r="D23" s="17">
        <v>29992951</v>
      </c>
      <c r="E23" s="33"/>
      <c r="F23" s="6" t="s">
        <v>1155</v>
      </c>
      <c r="G23" s="6" t="s">
        <v>720</v>
      </c>
      <c r="H23" s="6" t="s">
        <v>103</v>
      </c>
      <c r="I23" s="17">
        <v>2.91</v>
      </c>
      <c r="J23" s="6" t="s">
        <v>1151</v>
      </c>
      <c r="K23" s="6" t="s">
        <v>104</v>
      </c>
      <c r="L23" s="19">
        <v>1.9400000000000001E-2</v>
      </c>
      <c r="M23" s="8">
        <v>2.41E-2</v>
      </c>
      <c r="N23" s="7">
        <v>3854.47</v>
      </c>
      <c r="O23" s="7">
        <v>111.03</v>
      </c>
      <c r="P23" s="7">
        <v>4.28</v>
      </c>
      <c r="Q23" s="8">
        <v>8.0000000000000004E-4</v>
      </c>
      <c r="R23" s="8">
        <v>0</v>
      </c>
    </row>
    <row r="24" spans="2:18">
      <c r="B24" s="33" t="s">
        <v>1432</v>
      </c>
      <c r="C24" s="6" t="s">
        <v>1148</v>
      </c>
      <c r="D24" s="17">
        <v>29992952</v>
      </c>
      <c r="E24" s="33"/>
      <c r="F24" s="6" t="s">
        <v>1155</v>
      </c>
      <c r="G24" s="6" t="s">
        <v>720</v>
      </c>
      <c r="H24" s="6" t="s">
        <v>103</v>
      </c>
      <c r="I24" s="17">
        <v>2.81</v>
      </c>
      <c r="J24" s="6" t="s">
        <v>1151</v>
      </c>
      <c r="K24" s="6" t="s">
        <v>104</v>
      </c>
      <c r="L24" s="19">
        <v>2.8199999999999999E-2</v>
      </c>
      <c r="M24" s="8">
        <v>5.0999999999999997E-2</v>
      </c>
      <c r="N24" s="7">
        <v>3854.39</v>
      </c>
      <c r="O24" s="7">
        <v>94.28</v>
      </c>
      <c r="P24" s="7">
        <v>3.63</v>
      </c>
      <c r="Q24" s="8">
        <v>6.9999999999999999E-4</v>
      </c>
      <c r="R24" s="8">
        <v>0</v>
      </c>
    </row>
    <row r="25" spans="2:18">
      <c r="B25" t="s">
        <v>1444</v>
      </c>
      <c r="C25" s="6" t="s">
        <v>1148</v>
      </c>
      <c r="D25" s="17">
        <v>201902079</v>
      </c>
      <c r="F25" s="6" t="s">
        <v>1155</v>
      </c>
      <c r="G25" s="6" t="s">
        <v>1157</v>
      </c>
      <c r="H25" s="6" t="s">
        <v>103</v>
      </c>
      <c r="I25" s="17">
        <v>4.6900000000000004</v>
      </c>
      <c r="J25" s="6" t="s">
        <v>1151</v>
      </c>
      <c r="K25" s="6" t="s">
        <v>104</v>
      </c>
      <c r="L25" s="19">
        <v>1.9599999999999999E-2</v>
      </c>
      <c r="M25" s="8">
        <v>2.4299999999999999E-2</v>
      </c>
      <c r="N25" s="7">
        <v>1016.86</v>
      </c>
      <c r="O25" s="7">
        <v>109.25</v>
      </c>
      <c r="P25" s="7">
        <v>1.1100000000000001</v>
      </c>
      <c r="Q25" s="8">
        <v>2.0000000000000001E-4</v>
      </c>
      <c r="R25" s="8">
        <v>0</v>
      </c>
    </row>
    <row r="26" spans="2:18">
      <c r="B26" s="34" t="s">
        <v>1438</v>
      </c>
      <c r="C26" s="6" t="s">
        <v>1148</v>
      </c>
      <c r="D26" s="17">
        <v>29993163</v>
      </c>
      <c r="F26" s="6" t="s">
        <v>1155</v>
      </c>
      <c r="G26" s="6" t="s">
        <v>1158</v>
      </c>
      <c r="H26" s="6" t="s">
        <v>103</v>
      </c>
      <c r="I26" s="17">
        <v>4.47</v>
      </c>
      <c r="J26" s="6" t="s">
        <v>1151</v>
      </c>
      <c r="K26" s="6" t="s">
        <v>104</v>
      </c>
      <c r="L26" s="19">
        <v>1.9599999999999999E-2</v>
      </c>
      <c r="M26" s="8">
        <v>2.4500000000000001E-2</v>
      </c>
      <c r="N26" s="7">
        <v>483.13</v>
      </c>
      <c r="O26" s="7">
        <v>109.2</v>
      </c>
      <c r="P26" s="7">
        <v>0.53</v>
      </c>
      <c r="Q26" s="8">
        <v>1E-4</v>
      </c>
      <c r="R26" s="8">
        <v>0</v>
      </c>
    </row>
    <row r="27" spans="2:18">
      <c r="B27" t="s">
        <v>1440</v>
      </c>
      <c r="C27" s="6" t="s">
        <v>1148</v>
      </c>
      <c r="D27" s="17">
        <v>29993192</v>
      </c>
      <c r="F27" s="6" t="s">
        <v>1159</v>
      </c>
      <c r="G27" s="6" t="s">
        <v>1160</v>
      </c>
      <c r="H27" s="6" t="s">
        <v>103</v>
      </c>
      <c r="I27" s="17">
        <v>3.07</v>
      </c>
      <c r="J27" s="6" t="s">
        <v>1151</v>
      </c>
      <c r="K27" s="6" t="s">
        <v>104</v>
      </c>
      <c r="L27" s="19">
        <v>3.44E-2</v>
      </c>
      <c r="M27" s="8">
        <v>5.0200000000000002E-2</v>
      </c>
      <c r="N27" s="7">
        <v>1067.8900000000001</v>
      </c>
      <c r="O27" s="7">
        <v>95.82</v>
      </c>
      <c r="P27" s="7">
        <v>1.02</v>
      </c>
      <c r="Q27" s="8">
        <v>2.0000000000000001E-4</v>
      </c>
      <c r="R27" s="8">
        <v>0</v>
      </c>
    </row>
    <row r="28" spans="2:18">
      <c r="B28" t="s">
        <v>1497</v>
      </c>
      <c r="C28" s="6" t="s">
        <v>1148</v>
      </c>
      <c r="D28" s="17">
        <v>202310298</v>
      </c>
      <c r="F28" s="6" t="s">
        <v>626</v>
      </c>
      <c r="G28" s="6" t="s">
        <v>950</v>
      </c>
      <c r="H28" s="6" t="s">
        <v>249</v>
      </c>
      <c r="I28" s="17">
        <v>1.82</v>
      </c>
      <c r="J28" s="6" t="s">
        <v>202</v>
      </c>
      <c r="K28" s="6" t="s">
        <v>104</v>
      </c>
      <c r="L28" s="19">
        <v>6.9500000000000006E-2</v>
      </c>
      <c r="M28" s="8">
        <v>5.3699999999999998E-2</v>
      </c>
      <c r="N28" s="7">
        <v>9731.0300000000007</v>
      </c>
      <c r="O28" s="7">
        <v>101.41</v>
      </c>
      <c r="P28" s="7">
        <v>9.8699999999999992</v>
      </c>
      <c r="Q28" s="8">
        <v>1.8E-3</v>
      </c>
      <c r="R28" s="8">
        <v>0</v>
      </c>
    </row>
    <row r="29" spans="2:18">
      <c r="B29" s="33" t="s">
        <v>1431</v>
      </c>
      <c r="C29" s="6" t="s">
        <v>1148</v>
      </c>
      <c r="D29" s="17">
        <v>201802188</v>
      </c>
      <c r="E29" s="33"/>
      <c r="F29" s="6" t="s">
        <v>1159</v>
      </c>
      <c r="G29" s="6" t="s">
        <v>1161</v>
      </c>
      <c r="H29" s="6" t="s">
        <v>103</v>
      </c>
      <c r="I29" s="17">
        <v>0.53</v>
      </c>
      <c r="J29" s="6" t="s">
        <v>1151</v>
      </c>
      <c r="K29" s="6" t="s">
        <v>104</v>
      </c>
      <c r="L29" s="32">
        <v>6.7500000000000004E-2</v>
      </c>
      <c r="M29" s="8">
        <v>6.0900000000000003E-2</v>
      </c>
      <c r="N29" s="7">
        <v>551.41</v>
      </c>
      <c r="O29" s="7">
        <v>100.32</v>
      </c>
      <c r="P29" s="7">
        <v>0.55000000000000004</v>
      </c>
      <c r="Q29" s="8">
        <v>1E-4</v>
      </c>
      <c r="R29" s="8">
        <v>0</v>
      </c>
    </row>
    <row r="30" spans="2:18">
      <c r="B30" s="33" t="s">
        <v>1433</v>
      </c>
      <c r="C30" s="6" t="s">
        <v>1148</v>
      </c>
      <c r="D30" s="17">
        <v>20180218</v>
      </c>
      <c r="E30" s="33"/>
      <c r="F30" s="6" t="s">
        <v>1159</v>
      </c>
      <c r="G30" s="6" t="s">
        <v>1161</v>
      </c>
      <c r="H30" s="6" t="s">
        <v>103</v>
      </c>
      <c r="I30" s="17">
        <v>1.22</v>
      </c>
      <c r="J30" s="6" t="s">
        <v>1151</v>
      </c>
      <c r="K30" s="6" t="s">
        <v>104</v>
      </c>
      <c r="L30" s="19">
        <v>3.44E-2</v>
      </c>
      <c r="M30" s="8">
        <v>2.8400000000000002E-2</v>
      </c>
      <c r="N30" s="7">
        <v>2430.38</v>
      </c>
      <c r="O30" s="7">
        <v>114.04</v>
      </c>
      <c r="P30" s="7">
        <v>2.77</v>
      </c>
      <c r="Q30" s="8">
        <v>5.0000000000000001E-4</v>
      </c>
      <c r="R30" s="8">
        <v>0</v>
      </c>
    </row>
    <row r="31" spans="2:18">
      <c r="B31" s="33" t="s">
        <v>1435</v>
      </c>
      <c r="C31" s="6" t="s">
        <v>1148</v>
      </c>
      <c r="D31" s="17">
        <v>29993142</v>
      </c>
      <c r="F31" s="6" t="s">
        <v>1159</v>
      </c>
      <c r="G31" s="6" t="s">
        <v>1162</v>
      </c>
      <c r="H31" s="6" t="s">
        <v>103</v>
      </c>
      <c r="I31" s="17">
        <v>3.02</v>
      </c>
      <c r="J31" s="6" t="s">
        <v>1151</v>
      </c>
      <c r="K31" s="6" t="s">
        <v>104</v>
      </c>
      <c r="L31" s="19">
        <v>2.5899999999999999E-2</v>
      </c>
      <c r="M31" s="8">
        <v>3.0099999999999998E-2</v>
      </c>
      <c r="N31" s="7">
        <v>1329.3</v>
      </c>
      <c r="O31" s="7">
        <v>110.91</v>
      </c>
      <c r="P31" s="7">
        <v>1.47</v>
      </c>
      <c r="Q31" s="8">
        <v>2.9999999999999997E-4</v>
      </c>
      <c r="R31" s="8">
        <v>0</v>
      </c>
    </row>
    <row r="32" spans="2:18">
      <c r="B32" s="33" t="s">
        <v>1430</v>
      </c>
      <c r="C32" s="6" t="s">
        <v>1148</v>
      </c>
      <c r="D32" s="17">
        <v>201814035</v>
      </c>
      <c r="E32" s="33"/>
      <c r="F32" s="6" t="s">
        <v>1159</v>
      </c>
      <c r="G32" s="6" t="s">
        <v>1163</v>
      </c>
      <c r="H32" s="6" t="s">
        <v>103</v>
      </c>
      <c r="I32" s="17">
        <v>2.83</v>
      </c>
      <c r="J32" s="6" t="s">
        <v>1151</v>
      </c>
      <c r="K32" s="6" t="s">
        <v>104</v>
      </c>
      <c r="L32" s="19">
        <v>3.3399999999999999E-2</v>
      </c>
      <c r="M32" s="8">
        <v>5.11E-2</v>
      </c>
      <c r="N32" s="7">
        <v>1172.3900000000001</v>
      </c>
      <c r="O32" s="7">
        <v>95.66</v>
      </c>
      <c r="P32" s="7">
        <v>1.1200000000000001</v>
      </c>
      <c r="Q32" s="8">
        <v>2.0000000000000001E-4</v>
      </c>
      <c r="R32" s="8">
        <v>0</v>
      </c>
    </row>
    <row r="33" spans="2:18">
      <c r="B33" t="s">
        <v>1473</v>
      </c>
      <c r="C33" s="6" t="s">
        <v>1145</v>
      </c>
      <c r="D33" s="17">
        <v>289991382</v>
      </c>
      <c r="F33" s="6" t="s">
        <v>136</v>
      </c>
      <c r="G33" s="6" t="s">
        <v>1164</v>
      </c>
      <c r="H33" s="6" t="s">
        <v>103</v>
      </c>
      <c r="I33" s="17">
        <v>2.5</v>
      </c>
      <c r="J33" s="6" t="s">
        <v>625</v>
      </c>
      <c r="K33" s="6" t="s">
        <v>104</v>
      </c>
      <c r="L33" s="32">
        <v>6.5500000000000003E-2</v>
      </c>
      <c r="M33" s="8">
        <v>5.8400000000000001E-2</v>
      </c>
      <c r="N33" s="7">
        <v>342214.84</v>
      </c>
      <c r="O33" s="7">
        <v>100</v>
      </c>
      <c r="P33" s="7">
        <v>342.21</v>
      </c>
      <c r="Q33" s="8">
        <v>6.4000000000000001E-2</v>
      </c>
      <c r="R33" s="8">
        <v>1E-3</v>
      </c>
    </row>
    <row r="34" spans="2:18">
      <c r="B34" t="s">
        <v>1474</v>
      </c>
      <c r="C34" s="6" t="s">
        <v>1148</v>
      </c>
      <c r="D34" s="17">
        <v>202104048</v>
      </c>
      <c r="F34" s="6" t="s">
        <v>276</v>
      </c>
      <c r="G34" s="6" t="s">
        <v>1165</v>
      </c>
      <c r="H34" s="6" t="s">
        <v>249</v>
      </c>
      <c r="I34" s="17">
        <v>11.07</v>
      </c>
      <c r="J34" s="6" t="s">
        <v>650</v>
      </c>
      <c r="K34" s="6" t="s">
        <v>104</v>
      </c>
      <c r="L34" s="19">
        <v>2.7473999999999998E-2</v>
      </c>
      <c r="M34" s="8">
        <v>4.2799999999999998E-2</v>
      </c>
      <c r="N34" s="7">
        <v>18108.38</v>
      </c>
      <c r="O34" s="7">
        <v>85.68</v>
      </c>
      <c r="P34" s="7">
        <v>15.52</v>
      </c>
      <c r="Q34" s="8">
        <v>2.8999999999999998E-3</v>
      </c>
      <c r="R34" s="8">
        <v>0</v>
      </c>
    </row>
    <row r="35" spans="2:18">
      <c r="B35" t="s">
        <v>1491</v>
      </c>
      <c r="C35" s="6" t="s">
        <v>1148</v>
      </c>
      <c r="D35" s="17">
        <v>202305306</v>
      </c>
      <c r="F35" s="6" t="s">
        <v>276</v>
      </c>
      <c r="G35" s="6" t="s">
        <v>1166</v>
      </c>
      <c r="H35" s="6" t="s">
        <v>249</v>
      </c>
      <c r="I35" s="17">
        <v>10.72</v>
      </c>
      <c r="J35" s="6" t="s">
        <v>650</v>
      </c>
      <c r="K35" s="6" t="s">
        <v>104</v>
      </c>
      <c r="L35" s="19">
        <v>4.4900000000000002E-2</v>
      </c>
      <c r="M35" s="8">
        <v>4.1700000000000001E-2</v>
      </c>
      <c r="N35" s="7">
        <v>19413.63</v>
      </c>
      <c r="O35" s="7">
        <v>98.42</v>
      </c>
      <c r="P35" s="7">
        <v>19.11</v>
      </c>
      <c r="Q35" s="8">
        <v>3.5999999999999999E-3</v>
      </c>
      <c r="R35" s="8">
        <v>1E-4</v>
      </c>
    </row>
    <row r="36" spans="2:18">
      <c r="B36" t="s">
        <v>1498</v>
      </c>
      <c r="C36" s="6" t="s">
        <v>1148</v>
      </c>
      <c r="D36" s="17">
        <v>202312310</v>
      </c>
      <c r="F36" s="6" t="s">
        <v>276</v>
      </c>
      <c r="G36" s="6" t="s">
        <v>1</v>
      </c>
      <c r="H36" s="6" t="s">
        <v>249</v>
      </c>
      <c r="I36" s="17">
        <v>10.65</v>
      </c>
      <c r="J36" s="6" t="s">
        <v>650</v>
      </c>
      <c r="K36" s="6" t="s">
        <v>104</v>
      </c>
      <c r="L36" s="19">
        <v>4.7500000000000001E-2</v>
      </c>
      <c r="M36" s="8">
        <v>4.1599999999999998E-2</v>
      </c>
      <c r="N36" s="7">
        <v>9639.2999999999993</v>
      </c>
      <c r="O36" s="7">
        <v>100</v>
      </c>
      <c r="P36" s="7">
        <v>9.64</v>
      </c>
      <c r="Q36" s="8">
        <v>1.8E-3</v>
      </c>
      <c r="R36" s="8">
        <v>0</v>
      </c>
    </row>
    <row r="37" spans="2:18">
      <c r="B37" t="s">
        <v>1492</v>
      </c>
      <c r="C37" s="6" t="s">
        <v>1148</v>
      </c>
      <c r="D37" s="17">
        <v>202305074</v>
      </c>
      <c r="F37" s="6" t="s">
        <v>276</v>
      </c>
      <c r="G37" s="6" t="s">
        <v>1167</v>
      </c>
      <c r="H37" s="6" t="s">
        <v>249</v>
      </c>
      <c r="I37" s="17">
        <v>0.23</v>
      </c>
      <c r="J37" s="6" t="s">
        <v>362</v>
      </c>
      <c r="K37" s="6" t="s">
        <v>49</v>
      </c>
      <c r="L37" s="32">
        <v>6.0100000000000001E-2</v>
      </c>
      <c r="M37" s="8">
        <v>6.6299999999999998E-2</v>
      </c>
      <c r="N37" s="7">
        <v>9307.6</v>
      </c>
      <c r="O37" s="7">
        <v>100.03</v>
      </c>
      <c r="P37" s="7">
        <v>37.35</v>
      </c>
      <c r="Q37" s="8">
        <v>7.0000000000000001E-3</v>
      </c>
      <c r="R37" s="8">
        <v>1E-4</v>
      </c>
    </row>
    <row r="38" spans="2:18">
      <c r="B38" t="s">
        <v>1493</v>
      </c>
      <c r="C38" s="6" t="s">
        <v>1148</v>
      </c>
      <c r="D38" s="17">
        <v>202306130</v>
      </c>
      <c r="F38" s="6" t="s">
        <v>276</v>
      </c>
      <c r="G38" s="6" t="s">
        <v>1168</v>
      </c>
      <c r="H38" s="6" t="s">
        <v>249</v>
      </c>
      <c r="I38" s="17">
        <v>0.23</v>
      </c>
      <c r="J38" s="6" t="s">
        <v>362</v>
      </c>
      <c r="K38" s="6" t="s">
        <v>49</v>
      </c>
      <c r="L38" s="32">
        <v>6.0100000000000001E-2</v>
      </c>
      <c r="M38" s="8">
        <v>6.8599999999999994E-2</v>
      </c>
      <c r="N38" s="7">
        <v>3917.37</v>
      </c>
      <c r="O38" s="7">
        <v>99.98</v>
      </c>
      <c r="P38" s="7">
        <v>15.71</v>
      </c>
      <c r="Q38" s="8">
        <v>2.8999999999999998E-3</v>
      </c>
      <c r="R38" s="8">
        <v>0</v>
      </c>
    </row>
    <row r="39" spans="2:18">
      <c r="B39" t="s">
        <v>1493</v>
      </c>
      <c r="C39" s="6" t="s">
        <v>1148</v>
      </c>
      <c r="D39" s="17">
        <v>202308235</v>
      </c>
      <c r="F39" s="6" t="s">
        <v>276</v>
      </c>
      <c r="G39" s="6" t="s">
        <v>1169</v>
      </c>
      <c r="H39" s="6" t="s">
        <v>249</v>
      </c>
      <c r="I39" s="17">
        <v>0.23</v>
      </c>
      <c r="J39" s="6" t="s">
        <v>362</v>
      </c>
      <c r="K39" s="6" t="s">
        <v>49</v>
      </c>
      <c r="L39" s="32">
        <v>6.0100000000000001E-2</v>
      </c>
      <c r="M39" s="8">
        <v>6.4500000000000002E-2</v>
      </c>
      <c r="N39" s="7">
        <v>13091.78</v>
      </c>
      <c r="O39" s="7">
        <v>100.07</v>
      </c>
      <c r="P39" s="7">
        <v>52.56</v>
      </c>
      <c r="Q39" s="8">
        <v>9.7999999999999997E-3</v>
      </c>
      <c r="R39" s="8">
        <v>1E-4</v>
      </c>
    </row>
    <row r="40" spans="2:18">
      <c r="B40" t="s">
        <v>1494</v>
      </c>
      <c r="C40" s="6" t="s">
        <v>1148</v>
      </c>
      <c r="D40" s="17">
        <v>202309209</v>
      </c>
      <c r="F40" s="6" t="s">
        <v>276</v>
      </c>
      <c r="G40" s="6" t="s">
        <v>1040</v>
      </c>
      <c r="H40" s="6" t="s">
        <v>249</v>
      </c>
      <c r="I40" s="17">
        <v>0.23</v>
      </c>
      <c r="J40" s="6" t="s">
        <v>362</v>
      </c>
      <c r="K40" s="6" t="s">
        <v>49</v>
      </c>
      <c r="L40" s="32">
        <v>6.0100000000000001E-2</v>
      </c>
      <c r="M40" s="8">
        <v>5.2699999999999997E-2</v>
      </c>
      <c r="N40" s="7">
        <v>6627.84</v>
      </c>
      <c r="O40" s="7">
        <v>100.33</v>
      </c>
      <c r="P40" s="7">
        <v>26.68</v>
      </c>
      <c r="Q40" s="8">
        <v>5.0000000000000001E-3</v>
      </c>
      <c r="R40" s="8">
        <v>1E-4</v>
      </c>
    </row>
    <row r="41" spans="2:18">
      <c r="B41" s="36" t="s">
        <v>1479</v>
      </c>
      <c r="C41" s="6" t="s">
        <v>1148</v>
      </c>
      <c r="D41" s="17">
        <v>289991648</v>
      </c>
      <c r="F41" s="6" t="s">
        <v>276</v>
      </c>
      <c r="G41" s="6" t="s">
        <v>1170</v>
      </c>
      <c r="H41" s="6" t="s">
        <v>249</v>
      </c>
      <c r="I41" s="17">
        <v>0.23</v>
      </c>
      <c r="J41" s="6" t="s">
        <v>362</v>
      </c>
      <c r="K41" s="6" t="s">
        <v>49</v>
      </c>
      <c r="L41" s="32">
        <v>6.0100000000000001E-2</v>
      </c>
      <c r="M41" s="8">
        <v>5.3600000000000002E-2</v>
      </c>
      <c r="N41" s="7">
        <v>10587.67</v>
      </c>
      <c r="O41" s="7">
        <v>100.31</v>
      </c>
      <c r="P41" s="7">
        <v>42.61</v>
      </c>
      <c r="Q41" s="8">
        <v>8.0000000000000002E-3</v>
      </c>
      <c r="R41" s="8">
        <v>1E-4</v>
      </c>
    </row>
    <row r="42" spans="2:18">
      <c r="B42" t="s">
        <v>1481</v>
      </c>
      <c r="C42" s="6" t="s">
        <v>1148</v>
      </c>
      <c r="D42" s="17">
        <v>202209235</v>
      </c>
      <c r="F42" s="6" t="s">
        <v>276</v>
      </c>
      <c r="G42" s="6" t="s">
        <v>1171</v>
      </c>
      <c r="H42" s="6" t="s">
        <v>249</v>
      </c>
      <c r="I42" s="17">
        <v>0.23</v>
      </c>
      <c r="J42" s="6" t="s">
        <v>362</v>
      </c>
      <c r="K42" s="6" t="s">
        <v>49</v>
      </c>
      <c r="L42" s="32">
        <v>6.0100000000000001E-2</v>
      </c>
      <c r="M42" s="8">
        <v>5.0900000000000001E-2</v>
      </c>
      <c r="N42" s="7">
        <v>7259.65</v>
      </c>
      <c r="O42" s="7">
        <v>100.37</v>
      </c>
      <c r="P42" s="7">
        <v>29.23</v>
      </c>
      <c r="Q42" s="8">
        <v>5.4999999999999997E-3</v>
      </c>
      <c r="R42" s="8">
        <v>1E-4</v>
      </c>
    </row>
    <row r="43" spans="2:18">
      <c r="B43" t="s">
        <v>1484</v>
      </c>
      <c r="C43" s="6" t="s">
        <v>1148</v>
      </c>
      <c r="D43" s="17">
        <v>202210316</v>
      </c>
      <c r="F43" s="6" t="s">
        <v>276</v>
      </c>
      <c r="G43" s="6" t="s">
        <v>1172</v>
      </c>
      <c r="H43" s="6" t="s">
        <v>249</v>
      </c>
      <c r="I43" s="17">
        <v>0.23</v>
      </c>
      <c r="J43" s="6" t="s">
        <v>362</v>
      </c>
      <c r="K43" s="6" t="s">
        <v>49</v>
      </c>
      <c r="L43" s="32">
        <v>6.0100000000000001E-2</v>
      </c>
      <c r="M43" s="8">
        <v>5.3199999999999997E-2</v>
      </c>
      <c r="N43" s="7">
        <v>1555.66</v>
      </c>
      <c r="O43" s="7">
        <v>100.32</v>
      </c>
      <c r="P43" s="7">
        <v>6.26</v>
      </c>
      <c r="Q43" s="8">
        <v>1.1999999999999999E-3</v>
      </c>
      <c r="R43" s="8">
        <v>0</v>
      </c>
    </row>
    <row r="44" spans="2:18">
      <c r="B44" t="s">
        <v>1485</v>
      </c>
      <c r="C44" s="6" t="s">
        <v>1148</v>
      </c>
      <c r="D44" s="17">
        <v>202212270</v>
      </c>
      <c r="F44" s="6" t="s">
        <v>276</v>
      </c>
      <c r="G44" s="6" t="s">
        <v>1173</v>
      </c>
      <c r="H44" s="6" t="s">
        <v>249</v>
      </c>
      <c r="I44" s="17">
        <v>0.23</v>
      </c>
      <c r="J44" s="6" t="s">
        <v>362</v>
      </c>
      <c r="K44" s="6" t="s">
        <v>49</v>
      </c>
      <c r="L44" s="32">
        <v>6.0100000000000001E-2</v>
      </c>
      <c r="M44" s="8">
        <v>5.4100000000000002E-2</v>
      </c>
      <c r="N44" s="7">
        <v>8431.25</v>
      </c>
      <c r="O44" s="7">
        <v>100.3</v>
      </c>
      <c r="P44" s="7">
        <v>33.92</v>
      </c>
      <c r="Q44" s="8">
        <v>6.3E-3</v>
      </c>
      <c r="R44" s="8">
        <v>1E-4</v>
      </c>
    </row>
    <row r="45" spans="2:18">
      <c r="B45" t="s">
        <v>1488</v>
      </c>
      <c r="C45" s="6" t="s">
        <v>1148</v>
      </c>
      <c r="D45" s="17">
        <v>202301313</v>
      </c>
      <c r="F45" s="6" t="s">
        <v>276</v>
      </c>
      <c r="G45" s="6" t="s">
        <v>1174</v>
      </c>
      <c r="H45" s="6" t="s">
        <v>249</v>
      </c>
      <c r="I45" s="17">
        <v>0.23</v>
      </c>
      <c r="J45" s="6" t="s">
        <v>362</v>
      </c>
      <c r="K45" s="6" t="s">
        <v>49</v>
      </c>
      <c r="L45" s="32">
        <v>6.0100000000000001E-2</v>
      </c>
      <c r="M45" s="8">
        <v>6.4500000000000002E-2</v>
      </c>
      <c r="N45" s="7">
        <v>7740.74</v>
      </c>
      <c r="O45" s="7">
        <v>100.07</v>
      </c>
      <c r="P45" s="7">
        <v>31.07</v>
      </c>
      <c r="Q45" s="8">
        <v>5.7999999999999996E-3</v>
      </c>
      <c r="R45" s="8">
        <v>1E-4</v>
      </c>
    </row>
    <row r="46" spans="2:18">
      <c r="B46" t="s">
        <v>1489</v>
      </c>
      <c r="C46" s="6" t="s">
        <v>1148</v>
      </c>
      <c r="D46" s="17">
        <v>202303129</v>
      </c>
      <c r="F46" s="6" t="s">
        <v>276</v>
      </c>
      <c r="G46" s="6" t="s">
        <v>1175</v>
      </c>
      <c r="H46" s="6" t="s">
        <v>249</v>
      </c>
      <c r="I46" s="17">
        <v>0.23</v>
      </c>
      <c r="J46" s="6" t="s">
        <v>362</v>
      </c>
      <c r="K46" s="6" t="s">
        <v>49</v>
      </c>
      <c r="L46" s="32">
        <v>6.0100000000000001E-2</v>
      </c>
      <c r="M46" s="8">
        <v>5.9499999999999997E-2</v>
      </c>
      <c r="N46" s="7">
        <v>3357.57</v>
      </c>
      <c r="O46" s="7">
        <v>100.18</v>
      </c>
      <c r="P46" s="7">
        <v>13.49</v>
      </c>
      <c r="Q46" s="8">
        <v>2.5000000000000001E-3</v>
      </c>
      <c r="R46" s="8">
        <v>0</v>
      </c>
    </row>
    <row r="47" spans="2:18">
      <c r="B47" t="s">
        <v>1487</v>
      </c>
      <c r="C47" s="6" t="s">
        <v>1148</v>
      </c>
      <c r="D47" s="17">
        <v>202210035</v>
      </c>
      <c r="F47" s="6" t="s">
        <v>276</v>
      </c>
      <c r="G47" s="6" t="s">
        <v>813</v>
      </c>
      <c r="H47" s="6" t="s">
        <v>249</v>
      </c>
      <c r="I47" s="17">
        <v>6.9</v>
      </c>
      <c r="J47" s="6" t="s">
        <v>202</v>
      </c>
      <c r="K47" s="6" t="s">
        <v>104</v>
      </c>
      <c r="L47" s="19">
        <v>2.9600000000000001E-2</v>
      </c>
      <c r="M47" s="8">
        <v>3.6299999999999999E-2</v>
      </c>
      <c r="N47" s="7">
        <v>34694.6</v>
      </c>
      <c r="O47" s="7">
        <v>97.12</v>
      </c>
      <c r="P47" s="7">
        <v>33.700000000000003</v>
      </c>
      <c r="Q47" s="8">
        <v>6.3E-3</v>
      </c>
      <c r="R47" s="8">
        <v>1E-4</v>
      </c>
    </row>
    <row r="48" spans="2:18">
      <c r="B48" t="s">
        <v>1490</v>
      </c>
      <c r="C48" s="6" t="s">
        <v>1148</v>
      </c>
      <c r="D48" s="17">
        <v>202303277</v>
      </c>
      <c r="F48" s="6" t="s">
        <v>276</v>
      </c>
      <c r="G48" s="6" t="s">
        <v>1176</v>
      </c>
      <c r="H48" s="6" t="s">
        <v>249</v>
      </c>
      <c r="I48" s="17">
        <v>6.89</v>
      </c>
      <c r="J48" s="6" t="s">
        <v>202</v>
      </c>
      <c r="K48" s="6" t="s">
        <v>104</v>
      </c>
      <c r="L48" s="19">
        <v>3.6299999999999999E-2</v>
      </c>
      <c r="M48" s="8">
        <v>3.0700000000000002E-2</v>
      </c>
      <c r="N48" s="7">
        <v>13953.9</v>
      </c>
      <c r="O48" s="7">
        <v>103.62</v>
      </c>
      <c r="P48" s="7">
        <v>14.46</v>
      </c>
      <c r="Q48" s="8">
        <v>2.7000000000000001E-3</v>
      </c>
      <c r="R48" s="8">
        <v>0</v>
      </c>
    </row>
    <row r="49" spans="2:18">
      <c r="B49" t="s">
        <v>1495</v>
      </c>
      <c r="C49" s="6" t="s">
        <v>1148</v>
      </c>
      <c r="D49" s="17">
        <v>202307203</v>
      </c>
      <c r="F49" s="6" t="s">
        <v>276</v>
      </c>
      <c r="G49" s="6" t="s">
        <v>1177</v>
      </c>
      <c r="H49" s="6" t="s">
        <v>249</v>
      </c>
      <c r="I49" s="17">
        <v>6.82</v>
      </c>
      <c r="J49" s="6" t="s">
        <v>202</v>
      </c>
      <c r="K49" s="6" t="s">
        <v>104</v>
      </c>
      <c r="L49" s="19">
        <v>3.5900000000000001E-2</v>
      </c>
      <c r="M49" s="8">
        <v>3.5499999999999997E-2</v>
      </c>
      <c r="N49" s="7">
        <v>7358.48</v>
      </c>
      <c r="O49" s="7">
        <v>98.79</v>
      </c>
      <c r="P49" s="7">
        <v>7.27</v>
      </c>
      <c r="Q49" s="8">
        <v>1.4E-3</v>
      </c>
      <c r="R49" s="8">
        <v>0</v>
      </c>
    </row>
    <row r="50" spans="2:18">
      <c r="B50" t="s">
        <v>1499</v>
      </c>
      <c r="C50" s="6" t="s">
        <v>1148</v>
      </c>
      <c r="D50" s="17">
        <v>202310256</v>
      </c>
      <c r="F50" s="6" t="s">
        <v>276</v>
      </c>
      <c r="G50" s="6" t="s">
        <v>984</v>
      </c>
      <c r="H50" s="6" t="s">
        <v>249</v>
      </c>
      <c r="I50" s="17">
        <v>6.89</v>
      </c>
      <c r="J50" s="6" t="s">
        <v>202</v>
      </c>
      <c r="K50" s="6" t="s">
        <v>104</v>
      </c>
      <c r="L50" s="19">
        <v>3.5900000000000001E-2</v>
      </c>
      <c r="M50" s="8">
        <v>2.6700000000000002E-2</v>
      </c>
      <c r="N50" s="7">
        <v>7065.5</v>
      </c>
      <c r="O50" s="7">
        <v>107.86</v>
      </c>
      <c r="P50" s="7">
        <v>7.62</v>
      </c>
      <c r="Q50" s="8">
        <v>1.4E-3</v>
      </c>
      <c r="R50" s="8">
        <v>0</v>
      </c>
    </row>
    <row r="51" spans="2:18">
      <c r="B51" t="s">
        <v>1500</v>
      </c>
      <c r="C51" s="6" t="s">
        <v>1148</v>
      </c>
      <c r="D51" s="17">
        <v>289992406</v>
      </c>
      <c r="F51" s="6" t="s">
        <v>276</v>
      </c>
      <c r="G51" s="6" t="s">
        <v>944</v>
      </c>
      <c r="H51" s="6" t="s">
        <v>249</v>
      </c>
      <c r="I51" s="17">
        <v>6.75</v>
      </c>
      <c r="J51" s="6" t="s">
        <v>202</v>
      </c>
      <c r="K51" s="6" t="s">
        <v>104</v>
      </c>
      <c r="L51" s="19">
        <v>3.5900000000000001E-2</v>
      </c>
      <c r="M51" s="8">
        <v>3.4500000000000003E-2</v>
      </c>
      <c r="N51" s="7">
        <v>12810.11</v>
      </c>
      <c r="O51" s="7">
        <v>102.9</v>
      </c>
      <c r="P51" s="7">
        <v>13.18</v>
      </c>
      <c r="Q51" s="8">
        <v>2.5000000000000001E-3</v>
      </c>
      <c r="R51" s="8">
        <v>0</v>
      </c>
    </row>
    <row r="52" spans="2:18">
      <c r="B52" t="s">
        <v>1480</v>
      </c>
      <c r="C52" s="6" t="s">
        <v>1148</v>
      </c>
      <c r="D52" s="17">
        <v>289991713</v>
      </c>
      <c r="F52" s="6" t="s">
        <v>276</v>
      </c>
      <c r="G52" s="6" t="s">
        <v>1178</v>
      </c>
      <c r="H52" s="6" t="s">
        <v>249</v>
      </c>
      <c r="I52" s="17">
        <v>7.02</v>
      </c>
      <c r="J52" s="6" t="s">
        <v>202</v>
      </c>
      <c r="K52" s="6" t="s">
        <v>104</v>
      </c>
      <c r="L52" s="19">
        <v>2.4500000000000001E-2</v>
      </c>
      <c r="M52" s="8">
        <v>3.4000000000000002E-2</v>
      </c>
      <c r="N52" s="7">
        <v>678952.46</v>
      </c>
      <c r="O52" s="7">
        <v>94.71</v>
      </c>
      <c r="P52" s="7">
        <v>643.04</v>
      </c>
      <c r="Q52" s="8">
        <v>0.1203</v>
      </c>
      <c r="R52" s="8">
        <v>1.8E-3</v>
      </c>
    </row>
    <row r="53" spans="2:18">
      <c r="B53" t="s">
        <v>1463</v>
      </c>
      <c r="C53" s="6" t="s">
        <v>1148</v>
      </c>
      <c r="D53" s="17">
        <v>202110268</v>
      </c>
      <c r="F53" s="6" t="s">
        <v>276</v>
      </c>
      <c r="G53" s="6" t="s">
        <v>1179</v>
      </c>
      <c r="H53" s="6" t="s">
        <v>249</v>
      </c>
      <c r="I53" s="17">
        <v>0.23</v>
      </c>
      <c r="J53" s="6" t="s">
        <v>362</v>
      </c>
      <c r="K53" s="6" t="s">
        <v>49</v>
      </c>
      <c r="L53" s="32">
        <v>6.0100000000000001E-2</v>
      </c>
      <c r="M53" s="8">
        <v>6.7199999999999996E-2</v>
      </c>
      <c r="N53" s="7">
        <v>4724</v>
      </c>
      <c r="O53" s="7">
        <v>100.01</v>
      </c>
      <c r="P53" s="7">
        <v>18.95</v>
      </c>
      <c r="Q53" s="8">
        <v>3.5000000000000001E-3</v>
      </c>
      <c r="R53" s="8">
        <v>1E-4</v>
      </c>
    </row>
    <row r="54" spans="2:18">
      <c r="B54" s="35" t="s">
        <v>1471</v>
      </c>
      <c r="C54" s="6" t="s">
        <v>1148</v>
      </c>
      <c r="D54" s="17">
        <v>299944348</v>
      </c>
      <c r="F54" s="6" t="s">
        <v>276</v>
      </c>
      <c r="G54" s="6" t="s">
        <v>1180</v>
      </c>
      <c r="H54" s="6" t="s">
        <v>249</v>
      </c>
      <c r="I54" s="17">
        <v>0.23</v>
      </c>
      <c r="J54" s="6" t="s">
        <v>362</v>
      </c>
      <c r="K54" s="6" t="s">
        <v>49</v>
      </c>
      <c r="L54" s="32">
        <v>6.0100000000000001E-2</v>
      </c>
      <c r="M54" s="8">
        <v>6.59E-2</v>
      </c>
      <c r="N54" s="7">
        <v>2519.06</v>
      </c>
      <c r="O54" s="7">
        <v>100.04</v>
      </c>
      <c r="P54" s="7">
        <v>10.11</v>
      </c>
      <c r="Q54" s="8">
        <v>1.9E-3</v>
      </c>
      <c r="R54" s="8">
        <v>0</v>
      </c>
    </row>
    <row r="55" spans="2:18">
      <c r="B55" t="s">
        <v>1456</v>
      </c>
      <c r="C55" s="6" t="s">
        <v>1148</v>
      </c>
      <c r="D55" s="17">
        <v>202011292</v>
      </c>
      <c r="F55" s="6" t="s">
        <v>268</v>
      </c>
      <c r="G55" s="6" t="s">
        <v>1181</v>
      </c>
      <c r="H55" s="6" t="s">
        <v>249</v>
      </c>
      <c r="I55" s="17">
        <v>1.48</v>
      </c>
      <c r="J55" s="6" t="s">
        <v>202</v>
      </c>
      <c r="K55" s="6" t="s">
        <v>104</v>
      </c>
      <c r="L55" s="19">
        <v>6.7500000000000004E-2</v>
      </c>
      <c r="M55" s="8">
        <v>8.9099999999999999E-2</v>
      </c>
      <c r="N55" s="7">
        <v>135101.69</v>
      </c>
      <c r="O55" s="7">
        <v>99.67</v>
      </c>
      <c r="P55" s="7">
        <v>134.66</v>
      </c>
      <c r="Q55" s="8">
        <v>2.52E-2</v>
      </c>
      <c r="R55" s="8">
        <v>4.0000000000000002E-4</v>
      </c>
    </row>
    <row r="56" spans="2:18">
      <c r="B56" t="s">
        <v>1472</v>
      </c>
      <c r="C56" s="6" t="s">
        <v>1145</v>
      </c>
      <c r="D56" s="17">
        <v>289991358</v>
      </c>
      <c r="F56" s="6" t="s">
        <v>637</v>
      </c>
      <c r="G56" s="6" t="s">
        <v>1164</v>
      </c>
      <c r="H56" s="6" t="s">
        <v>103</v>
      </c>
      <c r="I56" s="17">
        <v>0.12</v>
      </c>
      <c r="J56" s="6" t="s">
        <v>625</v>
      </c>
      <c r="K56" s="6" t="s">
        <v>104</v>
      </c>
      <c r="L56" s="19">
        <v>6.8500000000000005E-2</v>
      </c>
      <c r="M56" s="8">
        <v>0.1003</v>
      </c>
      <c r="N56" s="7">
        <v>108216.98</v>
      </c>
      <c r="O56" s="7">
        <v>99.73</v>
      </c>
      <c r="P56" s="7">
        <v>107.92</v>
      </c>
      <c r="Q56" s="8">
        <v>2.0199999999999999E-2</v>
      </c>
      <c r="R56" s="8">
        <v>2.9999999999999997E-4</v>
      </c>
    </row>
    <row r="57" spans="2:18">
      <c r="B57" t="s">
        <v>1496</v>
      </c>
      <c r="C57" s="6" t="s">
        <v>1148</v>
      </c>
      <c r="D57" s="17">
        <v>202309126</v>
      </c>
      <c r="F57" s="6" t="s">
        <v>268</v>
      </c>
      <c r="G57" s="6" t="s">
        <v>733</v>
      </c>
      <c r="H57" s="6" t="s">
        <v>249</v>
      </c>
      <c r="I57" s="17">
        <v>1.82</v>
      </c>
      <c r="J57" s="6" t="s">
        <v>202</v>
      </c>
      <c r="K57" s="6" t="s">
        <v>104</v>
      </c>
      <c r="L57" s="19">
        <v>6.9500000000000006E-2</v>
      </c>
      <c r="M57" s="8">
        <v>6.1499999999999999E-2</v>
      </c>
      <c r="N57" s="7">
        <v>9363.99</v>
      </c>
      <c r="O57" s="7">
        <v>100.05</v>
      </c>
      <c r="P57" s="7">
        <v>9.3699999999999992</v>
      </c>
      <c r="Q57" s="8">
        <v>1.8E-3</v>
      </c>
      <c r="R57" s="8">
        <v>0</v>
      </c>
    </row>
    <row r="58" spans="2:18">
      <c r="B58" t="s">
        <v>1501</v>
      </c>
      <c r="C58" s="6" t="s">
        <v>1148</v>
      </c>
      <c r="D58" s="17">
        <v>202309282</v>
      </c>
      <c r="F58" s="6" t="s">
        <v>268</v>
      </c>
      <c r="G58" s="6" t="s">
        <v>954</v>
      </c>
      <c r="H58" s="6" t="s">
        <v>249</v>
      </c>
      <c r="I58" s="17">
        <v>1.82</v>
      </c>
      <c r="J58" s="6" t="s">
        <v>202</v>
      </c>
      <c r="K58" s="6" t="s">
        <v>104</v>
      </c>
      <c r="L58" s="19">
        <v>6.9500000000000006E-2</v>
      </c>
      <c r="M58" s="8">
        <v>6.1499999999999999E-2</v>
      </c>
      <c r="N58" s="7">
        <v>4961.4799999999996</v>
      </c>
      <c r="O58" s="7">
        <v>100.06</v>
      </c>
      <c r="P58" s="7">
        <v>4.96</v>
      </c>
      <c r="Q58" s="8">
        <v>8.9999999999999998E-4</v>
      </c>
      <c r="R58" s="8">
        <v>0</v>
      </c>
    </row>
    <row r="59" spans="2:18">
      <c r="B59" t="s">
        <v>1502</v>
      </c>
      <c r="C59" s="6" t="s">
        <v>1148</v>
      </c>
      <c r="D59" s="17">
        <v>202311262</v>
      </c>
      <c r="F59" s="6" t="s">
        <v>268</v>
      </c>
      <c r="G59" s="6" t="s">
        <v>1001</v>
      </c>
      <c r="H59" s="6" t="s">
        <v>249</v>
      </c>
      <c r="I59" s="17">
        <v>1.82</v>
      </c>
      <c r="J59" s="6" t="s">
        <v>202</v>
      </c>
      <c r="K59" s="6" t="s">
        <v>104</v>
      </c>
      <c r="L59" s="19">
        <v>6.9500000000000006E-2</v>
      </c>
      <c r="M59" s="8">
        <v>5.8200000000000002E-2</v>
      </c>
      <c r="N59" s="7">
        <v>6161.11</v>
      </c>
      <c r="O59" s="7">
        <v>100.62</v>
      </c>
      <c r="P59" s="7">
        <v>6.2</v>
      </c>
      <c r="Q59" s="8">
        <v>1.1999999999999999E-3</v>
      </c>
      <c r="R59" s="8">
        <v>0</v>
      </c>
    </row>
    <row r="60" spans="2:18">
      <c r="B60" t="s">
        <v>1466</v>
      </c>
      <c r="C60" s="6" t="s">
        <v>1148</v>
      </c>
      <c r="D60" s="17">
        <v>202112132</v>
      </c>
      <c r="F60" s="6" t="s">
        <v>528</v>
      </c>
      <c r="G60" s="6" t="s">
        <v>1182</v>
      </c>
      <c r="H60" s="6"/>
      <c r="I60" s="17">
        <v>5.63</v>
      </c>
      <c r="J60" s="6" t="s">
        <v>625</v>
      </c>
      <c r="K60" s="6" t="s">
        <v>104</v>
      </c>
      <c r="L60" s="19">
        <v>3.5000000000000001E-3</v>
      </c>
      <c r="M60" s="8">
        <v>3.5900000000000001E-2</v>
      </c>
      <c r="N60" s="7">
        <v>103740.39</v>
      </c>
      <c r="O60" s="7">
        <v>91.14</v>
      </c>
      <c r="P60" s="7">
        <v>94.55</v>
      </c>
      <c r="Q60" s="8">
        <v>1.77E-2</v>
      </c>
      <c r="R60" s="8">
        <v>2.9999999999999997E-4</v>
      </c>
    </row>
    <row r="61" spans="2:18">
      <c r="B61" s="33" t="s">
        <v>1426</v>
      </c>
      <c r="C61" s="6" t="s">
        <v>1148</v>
      </c>
      <c r="D61" s="17">
        <v>29992338</v>
      </c>
      <c r="E61" s="33"/>
      <c r="F61" s="6" t="s">
        <v>528</v>
      </c>
      <c r="G61" s="6" t="s">
        <v>1183</v>
      </c>
      <c r="H61" s="6"/>
      <c r="I61" s="17">
        <v>0</v>
      </c>
      <c r="J61" s="6" t="s">
        <v>636</v>
      </c>
      <c r="K61" s="6" t="s">
        <v>104</v>
      </c>
      <c r="L61" s="19">
        <v>5.5E-2</v>
      </c>
      <c r="M61" s="31">
        <v>0</v>
      </c>
      <c r="N61" s="7">
        <v>2749.3</v>
      </c>
      <c r="O61" s="7">
        <v>7.66</v>
      </c>
      <c r="P61" s="7">
        <v>0.21</v>
      </c>
      <c r="Q61" s="8">
        <v>0</v>
      </c>
      <c r="R61" s="8">
        <v>0</v>
      </c>
    </row>
    <row r="62" spans="2:18">
      <c r="B62" s="33" t="s">
        <v>1427</v>
      </c>
      <c r="C62" s="6" t="s">
        <v>1148</v>
      </c>
      <c r="D62" s="17">
        <v>29992805</v>
      </c>
      <c r="E62" s="33"/>
      <c r="F62" s="6" t="s">
        <v>528</v>
      </c>
      <c r="G62" s="6" t="s">
        <v>1184</v>
      </c>
      <c r="H62" s="6"/>
      <c r="I62" s="17">
        <v>1.52</v>
      </c>
      <c r="J62" s="6" t="s">
        <v>636</v>
      </c>
      <c r="K62" s="6" t="s">
        <v>104</v>
      </c>
      <c r="L62" s="19">
        <v>8.9279999999999998E-2</v>
      </c>
      <c r="M62" s="8">
        <v>0</v>
      </c>
      <c r="N62" s="7">
        <v>19134.04</v>
      </c>
      <c r="O62" s="7">
        <v>99.37</v>
      </c>
      <c r="P62" s="7">
        <v>19.010000000000002</v>
      </c>
      <c r="Q62" s="8">
        <v>3.5999999999999999E-3</v>
      </c>
      <c r="R62" s="8">
        <v>1E-4</v>
      </c>
    </row>
    <row r="63" spans="2:18">
      <c r="B63" s="13" t="s">
        <v>1185</v>
      </c>
      <c r="C63" s="13"/>
      <c r="D63" s="14"/>
      <c r="E63" s="13"/>
      <c r="F63" s="13"/>
      <c r="G63" s="13"/>
      <c r="H63" s="13"/>
      <c r="I63" s="14">
        <v>0</v>
      </c>
      <c r="J63" s="13"/>
      <c r="K63" s="13"/>
      <c r="M63" s="16">
        <v>0</v>
      </c>
      <c r="N63" s="15">
        <v>0</v>
      </c>
      <c r="P63" s="15">
        <v>0</v>
      </c>
      <c r="Q63" s="16">
        <v>0</v>
      </c>
      <c r="R63" s="16">
        <v>0</v>
      </c>
    </row>
    <row r="64" spans="2:18">
      <c r="B64" s="13" t="s">
        <v>1186</v>
      </c>
      <c r="C64" s="13"/>
      <c r="D64" s="14"/>
      <c r="E64" s="13"/>
      <c r="F64" s="13"/>
      <c r="G64" s="13"/>
      <c r="H64" s="13"/>
      <c r="J64" s="13"/>
      <c r="K64" s="13"/>
      <c r="N64" s="15">
        <v>0</v>
      </c>
      <c r="P64" s="15">
        <v>0</v>
      </c>
      <c r="Q64" s="16">
        <v>0</v>
      </c>
      <c r="R64" s="16">
        <v>0</v>
      </c>
    </row>
    <row r="65" spans="2:18">
      <c r="B65" s="13" t="s">
        <v>1187</v>
      </c>
      <c r="C65" s="13"/>
      <c r="D65" s="14"/>
      <c r="E65" s="13"/>
      <c r="F65" s="13"/>
      <c r="G65" s="13"/>
      <c r="H65" s="13"/>
      <c r="I65" s="14">
        <v>0</v>
      </c>
      <c r="J65" s="13"/>
      <c r="K65" s="13"/>
      <c r="M65" s="16">
        <v>0</v>
      </c>
      <c r="N65" s="15">
        <v>0</v>
      </c>
      <c r="P65" s="15">
        <v>0</v>
      </c>
      <c r="Q65" s="16">
        <v>0</v>
      </c>
      <c r="R65" s="16">
        <v>0</v>
      </c>
    </row>
    <row r="66" spans="2:18">
      <c r="B66" s="13" t="s">
        <v>1188</v>
      </c>
      <c r="C66" s="13"/>
      <c r="D66" s="14"/>
      <c r="E66" s="13"/>
      <c r="F66" s="13"/>
      <c r="G66" s="13"/>
      <c r="H66" s="13"/>
      <c r="I66" s="14">
        <v>0</v>
      </c>
      <c r="J66" s="13"/>
      <c r="K66" s="13"/>
      <c r="M66" s="16">
        <v>0</v>
      </c>
      <c r="N66" s="15">
        <v>0</v>
      </c>
      <c r="P66" s="15">
        <v>0</v>
      </c>
      <c r="Q66" s="16">
        <v>0</v>
      </c>
      <c r="R66" s="16">
        <v>0</v>
      </c>
    </row>
    <row r="67" spans="2:18">
      <c r="B67" s="13" t="s">
        <v>1189</v>
      </c>
      <c r="C67" s="13"/>
      <c r="D67" s="14"/>
      <c r="E67" s="13"/>
      <c r="F67" s="13"/>
      <c r="G67" s="13"/>
      <c r="H67" s="13"/>
      <c r="I67" s="14">
        <v>0</v>
      </c>
      <c r="J67" s="13"/>
      <c r="K67" s="13"/>
      <c r="M67" s="16">
        <v>0</v>
      </c>
      <c r="N67" s="15">
        <v>0</v>
      </c>
      <c r="P67" s="15">
        <v>0</v>
      </c>
      <c r="Q67" s="16">
        <v>0</v>
      </c>
      <c r="R67" s="16">
        <v>0</v>
      </c>
    </row>
    <row r="68" spans="2:18">
      <c r="B68" s="13" t="s">
        <v>1190</v>
      </c>
      <c r="C68" s="13"/>
      <c r="D68" s="14"/>
      <c r="E68" s="13"/>
      <c r="F68" s="13"/>
      <c r="G68" s="13"/>
      <c r="H68" s="13"/>
      <c r="I68" s="14">
        <v>4.72</v>
      </c>
      <c r="J68" s="13"/>
      <c r="K68" s="13"/>
      <c r="M68" s="16">
        <v>5.1299999999999998E-2</v>
      </c>
      <c r="N68" s="15">
        <v>252001.8</v>
      </c>
      <c r="P68" s="15">
        <v>214.82</v>
      </c>
      <c r="Q68" s="16">
        <v>4.02E-2</v>
      </c>
      <c r="R68" s="16">
        <v>5.9999999999999995E-4</v>
      </c>
    </row>
    <row r="69" spans="2:18">
      <c r="B69" t="s">
        <v>1486</v>
      </c>
      <c r="C69" s="6" t="s">
        <v>1148</v>
      </c>
      <c r="D69" s="17">
        <v>289991812</v>
      </c>
      <c r="F69" s="6" t="s">
        <v>276</v>
      </c>
      <c r="G69" s="6" t="s">
        <v>1191</v>
      </c>
      <c r="H69" s="6" t="s">
        <v>249</v>
      </c>
      <c r="I69" s="17">
        <v>10.9</v>
      </c>
      <c r="J69" s="6" t="s">
        <v>650</v>
      </c>
      <c r="K69" s="6" t="s">
        <v>104</v>
      </c>
      <c r="L69" s="19">
        <v>3.9600000000000003E-2</v>
      </c>
      <c r="M69" s="8">
        <v>3.9300000000000002E-2</v>
      </c>
      <c r="N69" s="7">
        <v>15942.9</v>
      </c>
      <c r="O69" s="7">
        <v>98.47</v>
      </c>
      <c r="P69" s="7">
        <v>15.7</v>
      </c>
      <c r="Q69" s="8">
        <v>2.8999999999999998E-3</v>
      </c>
      <c r="R69" s="8">
        <v>0</v>
      </c>
    </row>
    <row r="70" spans="2:18">
      <c r="B70" t="s">
        <v>1441</v>
      </c>
      <c r="C70" s="6" t="s">
        <v>1145</v>
      </c>
      <c r="D70" s="17">
        <v>201812104</v>
      </c>
      <c r="F70" s="6" t="s">
        <v>528</v>
      </c>
      <c r="G70" s="6" t="s">
        <v>1192</v>
      </c>
      <c r="H70" s="6"/>
      <c r="I70" s="17">
        <v>0</v>
      </c>
      <c r="J70" s="6" t="s">
        <v>1193</v>
      </c>
      <c r="K70" s="6" t="s">
        <v>104</v>
      </c>
      <c r="L70" s="19">
        <v>0</v>
      </c>
      <c r="M70" s="31">
        <v>0</v>
      </c>
      <c r="N70" s="7">
        <v>11554.72</v>
      </c>
      <c r="O70" s="7">
        <v>0</v>
      </c>
      <c r="P70" s="7">
        <v>0</v>
      </c>
      <c r="Q70" s="8">
        <v>0</v>
      </c>
      <c r="R70" s="8">
        <v>0</v>
      </c>
    </row>
    <row r="71" spans="2:18">
      <c r="B71" t="s">
        <v>1443</v>
      </c>
      <c r="C71" s="6" t="s">
        <v>1145</v>
      </c>
      <c r="D71" s="17">
        <v>201902038</v>
      </c>
      <c r="F71" s="6" t="s">
        <v>528</v>
      </c>
      <c r="G71" s="6" t="s">
        <v>1194</v>
      </c>
      <c r="H71" s="6"/>
      <c r="I71" s="17">
        <v>1.45</v>
      </c>
      <c r="J71" s="6" t="s">
        <v>1193</v>
      </c>
      <c r="K71" s="6" t="s">
        <v>104</v>
      </c>
      <c r="L71" s="19">
        <v>4.5100000000000001E-2</v>
      </c>
      <c r="M71" s="8">
        <v>5.7599999999999998E-2</v>
      </c>
      <c r="N71" s="7">
        <v>25000.32</v>
      </c>
      <c r="O71" s="7">
        <v>98.35</v>
      </c>
      <c r="P71" s="7">
        <v>24.59</v>
      </c>
      <c r="Q71" s="8">
        <v>4.5999999999999999E-3</v>
      </c>
      <c r="R71" s="8">
        <v>1E-4</v>
      </c>
    </row>
    <row r="72" spans="2:18">
      <c r="B72" t="s">
        <v>1452</v>
      </c>
      <c r="C72" s="6" t="s">
        <v>1145</v>
      </c>
      <c r="D72" s="17">
        <v>202003034</v>
      </c>
      <c r="F72" s="6" t="s">
        <v>528</v>
      </c>
      <c r="G72" s="6" t="s">
        <v>1195</v>
      </c>
      <c r="H72" s="6"/>
      <c r="I72" s="17">
        <v>4.71</v>
      </c>
      <c r="J72" s="6" t="s">
        <v>625</v>
      </c>
      <c r="K72" s="6" t="s">
        <v>104</v>
      </c>
      <c r="L72" s="19">
        <v>2.1999999999999999E-2</v>
      </c>
      <c r="M72" s="8">
        <v>5.1499999999999997E-2</v>
      </c>
      <c r="N72" s="7">
        <v>195920.21</v>
      </c>
      <c r="O72" s="7">
        <v>87.29</v>
      </c>
      <c r="P72" s="7">
        <v>171.02</v>
      </c>
      <c r="Q72" s="8">
        <v>3.2000000000000001E-2</v>
      </c>
      <c r="R72" s="8">
        <v>5.0000000000000001E-4</v>
      </c>
    </row>
    <row r="73" spans="2:18">
      <c r="B73" t="s">
        <v>1446</v>
      </c>
      <c r="C73" s="6" t="s">
        <v>1145</v>
      </c>
      <c r="D73" s="17">
        <v>29993370</v>
      </c>
      <c r="F73" s="6" t="s">
        <v>528</v>
      </c>
      <c r="G73" s="6" t="s">
        <v>1196</v>
      </c>
      <c r="H73" s="6"/>
      <c r="I73" s="17">
        <v>0.73</v>
      </c>
      <c r="J73" s="6" t="s">
        <v>408</v>
      </c>
      <c r="K73" s="6" t="s">
        <v>104</v>
      </c>
      <c r="L73" s="19">
        <v>1.9E-2</v>
      </c>
      <c r="M73" s="8">
        <v>4.87E-2</v>
      </c>
      <c r="N73" s="7">
        <v>3583.65</v>
      </c>
      <c r="O73" s="7">
        <v>97.98</v>
      </c>
      <c r="P73" s="7">
        <v>3.51</v>
      </c>
      <c r="Q73" s="8">
        <v>6.9999999999999999E-4</v>
      </c>
      <c r="R73" s="8">
        <v>0</v>
      </c>
    </row>
    <row r="74" spans="2:18">
      <c r="B74" s="3" t="s">
        <v>1197</v>
      </c>
      <c r="C74" s="3"/>
      <c r="D74" s="12"/>
      <c r="E74" s="3"/>
      <c r="F74" s="3"/>
      <c r="G74" s="3"/>
      <c r="H74" s="3"/>
      <c r="I74" s="12">
        <v>2.0299999999999998</v>
      </c>
      <c r="J74" s="3"/>
      <c r="K74" s="3"/>
      <c r="M74" s="10">
        <v>9.3899999999999997E-2</v>
      </c>
      <c r="N74" s="9">
        <v>2910299.72</v>
      </c>
      <c r="P74" s="9">
        <v>3094.69</v>
      </c>
      <c r="Q74" s="10">
        <v>0.57909999999999995</v>
      </c>
      <c r="R74" s="10">
        <v>8.6999999999999994E-3</v>
      </c>
    </row>
    <row r="75" spans="2:18">
      <c r="B75" s="13" t="s">
        <v>1144</v>
      </c>
      <c r="C75" s="13"/>
      <c r="D75" s="14"/>
      <c r="E75" s="13"/>
      <c r="F75" s="13"/>
      <c r="G75" s="13"/>
      <c r="H75" s="13"/>
      <c r="I75" s="14">
        <v>2.06</v>
      </c>
      <c r="J75" s="13"/>
      <c r="K75" s="13"/>
      <c r="M75" s="16">
        <v>0.1037</v>
      </c>
      <c r="N75" s="15">
        <v>2132470.67</v>
      </c>
      <c r="P75" s="15">
        <v>1354.29</v>
      </c>
      <c r="Q75" s="16">
        <v>0.25340000000000001</v>
      </c>
      <c r="R75" s="16">
        <v>3.8E-3</v>
      </c>
    </row>
    <row r="76" spans="2:18">
      <c r="B76" t="s">
        <v>1470</v>
      </c>
      <c r="C76" s="6" t="s">
        <v>1148</v>
      </c>
      <c r="D76" s="17">
        <v>202112249</v>
      </c>
      <c r="F76" s="6" t="s">
        <v>1198</v>
      </c>
      <c r="G76" s="6" t="s">
        <v>1199</v>
      </c>
      <c r="H76" s="6" t="s">
        <v>142</v>
      </c>
      <c r="I76" s="17">
        <v>1.53</v>
      </c>
      <c r="J76" s="6" t="s">
        <v>297</v>
      </c>
      <c r="K76" s="6" t="s">
        <v>49</v>
      </c>
      <c r="L76" s="19">
        <v>6.1589999999999999E-2</v>
      </c>
      <c r="M76" s="8">
        <v>6.3399999999999998E-2</v>
      </c>
      <c r="N76" s="7">
        <v>57818.75</v>
      </c>
      <c r="O76" s="7">
        <v>99.38</v>
      </c>
      <c r="P76" s="7">
        <v>230.51</v>
      </c>
      <c r="Q76" s="8">
        <v>4.3099999999999999E-2</v>
      </c>
      <c r="R76" s="8">
        <v>5.9999999999999995E-4</v>
      </c>
    </row>
    <row r="77" spans="2:18">
      <c r="B77" t="s">
        <v>1442</v>
      </c>
      <c r="C77" s="6" t="s">
        <v>1148</v>
      </c>
      <c r="D77" s="17">
        <v>29993303</v>
      </c>
      <c r="F77" s="6" t="s">
        <v>528</v>
      </c>
      <c r="G77" s="6" t="s">
        <v>1200</v>
      </c>
      <c r="H77" s="6"/>
      <c r="I77" s="17">
        <v>0.01</v>
      </c>
      <c r="J77" s="6" t="s">
        <v>297</v>
      </c>
      <c r="K77" s="6" t="s">
        <v>44</v>
      </c>
      <c r="L77" s="19">
        <v>0.1099</v>
      </c>
      <c r="M77" s="8">
        <v>0.31080000000000002</v>
      </c>
      <c r="N77" s="7">
        <v>22006.9</v>
      </c>
      <c r="O77" s="7">
        <v>100.78</v>
      </c>
      <c r="P77" s="7">
        <v>80.44</v>
      </c>
      <c r="Q77" s="8">
        <v>1.5100000000000001E-2</v>
      </c>
      <c r="R77" s="8">
        <v>2.0000000000000001E-4</v>
      </c>
    </row>
    <row r="78" spans="2:18">
      <c r="B78" t="s">
        <v>1451</v>
      </c>
      <c r="C78" s="6" t="s">
        <v>1148</v>
      </c>
      <c r="D78" s="17">
        <v>202002069</v>
      </c>
      <c r="F78" s="6" t="s">
        <v>528</v>
      </c>
      <c r="G78" s="6" t="s">
        <v>1201</v>
      </c>
      <c r="H78" s="6"/>
      <c r="I78" s="17">
        <v>1.73</v>
      </c>
      <c r="J78" s="6" t="s">
        <v>297</v>
      </c>
      <c r="K78" s="6" t="s">
        <v>44</v>
      </c>
      <c r="L78" s="19">
        <v>7.5940999999999995E-2</v>
      </c>
      <c r="M78" s="8">
        <v>0.13350000000000001</v>
      </c>
      <c r="N78" s="7">
        <v>28539.69</v>
      </c>
      <c r="O78" s="7">
        <v>91.12</v>
      </c>
      <c r="P78" s="7">
        <v>94.32</v>
      </c>
      <c r="Q78" s="8">
        <v>1.77E-2</v>
      </c>
      <c r="R78" s="8">
        <v>2.9999999999999997E-4</v>
      </c>
    </row>
    <row r="79" spans="2:18">
      <c r="B79" t="s">
        <v>1477</v>
      </c>
      <c r="C79" s="6" t="s">
        <v>1148</v>
      </c>
      <c r="D79" s="17">
        <v>289991416</v>
      </c>
      <c r="F79" s="6" t="s">
        <v>528</v>
      </c>
      <c r="G79" s="6" t="s">
        <v>1202</v>
      </c>
      <c r="H79" s="6"/>
      <c r="I79" s="17">
        <v>2.72</v>
      </c>
      <c r="J79" s="6" t="s">
        <v>297</v>
      </c>
      <c r="K79" s="6" t="s">
        <v>57</v>
      </c>
      <c r="L79" s="19">
        <v>0.115</v>
      </c>
      <c r="M79" s="8">
        <v>0.1111</v>
      </c>
      <c r="N79" s="7">
        <v>681460.66</v>
      </c>
      <c r="O79" s="7">
        <v>101.92</v>
      </c>
      <c r="P79" s="7">
        <v>247.2</v>
      </c>
      <c r="Q79" s="8">
        <v>4.6300000000000001E-2</v>
      </c>
      <c r="R79" s="8">
        <v>6.9999999999999999E-4</v>
      </c>
    </row>
    <row r="80" spans="2:18">
      <c r="B80" t="s">
        <v>1478</v>
      </c>
      <c r="C80" s="6" t="s">
        <v>1148</v>
      </c>
      <c r="D80" s="17">
        <v>289991432</v>
      </c>
      <c r="F80" s="6" t="s">
        <v>528</v>
      </c>
      <c r="G80" s="6" t="s">
        <v>1202</v>
      </c>
      <c r="H80" s="6"/>
      <c r="I80" s="17">
        <v>2.89</v>
      </c>
      <c r="J80" s="6" t="s">
        <v>297</v>
      </c>
      <c r="K80" s="6" t="s">
        <v>57</v>
      </c>
      <c r="L80" s="19">
        <v>7.5800000000000006E-2</v>
      </c>
      <c r="M80" s="8">
        <v>8.4000000000000005E-2</v>
      </c>
      <c r="N80" s="7">
        <v>1274275.3400000001</v>
      </c>
      <c r="O80" s="7">
        <v>96.99</v>
      </c>
      <c r="P80" s="7">
        <v>439.87</v>
      </c>
      <c r="Q80" s="8">
        <v>8.2299999999999998E-2</v>
      </c>
      <c r="R80" s="8">
        <v>1.1999999999999999E-3</v>
      </c>
    </row>
    <row r="81" spans="2:18">
      <c r="B81" t="s">
        <v>1455</v>
      </c>
      <c r="C81" s="6" t="s">
        <v>1148</v>
      </c>
      <c r="D81" s="17">
        <v>299942581</v>
      </c>
      <c r="F81" s="6" t="s">
        <v>528</v>
      </c>
      <c r="G81" s="6" t="s">
        <v>198</v>
      </c>
      <c r="H81" s="6"/>
      <c r="I81" s="17">
        <v>0.22</v>
      </c>
      <c r="J81" s="6" t="s">
        <v>297</v>
      </c>
      <c r="K81" s="6" t="s">
        <v>44</v>
      </c>
      <c r="L81" s="19">
        <v>7.8440999999999997E-2</v>
      </c>
      <c r="M81" s="8">
        <v>5.4699999999999999E-2</v>
      </c>
      <c r="N81" s="7">
        <v>29380.19</v>
      </c>
      <c r="O81" s="7">
        <v>100.81</v>
      </c>
      <c r="P81" s="7">
        <v>107.43</v>
      </c>
      <c r="Q81" s="8">
        <v>2.01E-2</v>
      </c>
      <c r="R81" s="8">
        <v>2.9999999999999997E-4</v>
      </c>
    </row>
    <row r="82" spans="2:18">
      <c r="B82" t="s">
        <v>1482</v>
      </c>
      <c r="C82" s="6" t="s">
        <v>1148</v>
      </c>
      <c r="D82" s="17">
        <v>202209193</v>
      </c>
      <c r="F82" s="6" t="s">
        <v>528</v>
      </c>
      <c r="G82" s="6" t="s">
        <v>1171</v>
      </c>
      <c r="H82" s="6"/>
      <c r="I82" s="17">
        <v>1.67</v>
      </c>
      <c r="J82" s="6" t="s">
        <v>297</v>
      </c>
      <c r="K82" s="6" t="s">
        <v>46</v>
      </c>
      <c r="L82" s="19">
        <v>9.8699999999999996E-2</v>
      </c>
      <c r="M82" s="8">
        <v>9.01E-2</v>
      </c>
      <c r="N82" s="7">
        <v>23119.27</v>
      </c>
      <c r="O82" s="7">
        <v>100.66</v>
      </c>
      <c r="P82" s="7">
        <v>107.54</v>
      </c>
      <c r="Q82" s="8">
        <v>2.01E-2</v>
      </c>
      <c r="R82" s="8">
        <v>2.9999999999999997E-4</v>
      </c>
    </row>
    <row r="83" spans="2:18">
      <c r="B83" s="33" t="s">
        <v>1428</v>
      </c>
      <c r="C83" s="6" t="s">
        <v>1148</v>
      </c>
      <c r="D83" s="17">
        <v>201628104</v>
      </c>
      <c r="E83" s="33"/>
      <c r="F83" s="6" t="s">
        <v>528</v>
      </c>
      <c r="G83" s="6" t="s">
        <v>1203</v>
      </c>
      <c r="H83" s="6"/>
      <c r="I83" s="17">
        <v>2.58</v>
      </c>
      <c r="J83" s="6" t="s">
        <v>297</v>
      </c>
      <c r="K83" s="6" t="s">
        <v>44</v>
      </c>
      <c r="L83" s="19">
        <v>9.844E-2</v>
      </c>
      <c r="M83" s="8">
        <v>0.17599999999999999</v>
      </c>
      <c r="N83" s="7">
        <v>15869.88</v>
      </c>
      <c r="O83" s="7">
        <v>81.62</v>
      </c>
      <c r="P83" s="7">
        <v>46.98</v>
      </c>
      <c r="Q83" s="8">
        <v>8.8000000000000005E-3</v>
      </c>
      <c r="R83" s="8">
        <v>1E-4</v>
      </c>
    </row>
    <row r="84" spans="2:18">
      <c r="B84" s="13" t="s">
        <v>1147</v>
      </c>
      <c r="C84" s="13"/>
      <c r="D84" s="14"/>
      <c r="E84" s="13"/>
      <c r="F84" s="13"/>
      <c r="G84" s="13"/>
      <c r="H84" s="13"/>
      <c r="I84" s="14">
        <v>0</v>
      </c>
      <c r="J84" s="13"/>
      <c r="K84" s="13"/>
      <c r="M84" s="16">
        <v>0</v>
      </c>
      <c r="N84" s="15">
        <v>0</v>
      </c>
      <c r="P84" s="15">
        <v>0</v>
      </c>
      <c r="Q84" s="16">
        <v>0</v>
      </c>
      <c r="R84" s="16">
        <v>0</v>
      </c>
    </row>
    <row r="85" spans="2:18">
      <c r="B85" s="13" t="s">
        <v>1149</v>
      </c>
      <c r="C85" s="13"/>
      <c r="D85" s="14"/>
      <c r="E85" s="13"/>
      <c r="F85" s="13"/>
      <c r="G85" s="13"/>
      <c r="H85" s="13"/>
      <c r="I85" s="14">
        <v>2.0099999999999998</v>
      </c>
      <c r="J85" s="13"/>
      <c r="K85" s="13"/>
      <c r="M85" s="16">
        <v>8.6300000000000002E-2</v>
      </c>
      <c r="N85" s="15">
        <v>777829.04</v>
      </c>
      <c r="P85" s="15">
        <v>1740.4</v>
      </c>
      <c r="Q85" s="16">
        <v>0.32569999999999999</v>
      </c>
      <c r="R85" s="16">
        <v>4.8999999999999998E-3</v>
      </c>
    </row>
    <row r="86" spans="2:18">
      <c r="B86" s="33" t="s">
        <v>1429</v>
      </c>
      <c r="C86" s="6" t="s">
        <v>1148</v>
      </c>
      <c r="D86" s="17">
        <v>201723020</v>
      </c>
      <c r="E86" s="33"/>
      <c r="F86" s="6" t="s">
        <v>1204</v>
      </c>
      <c r="G86" s="6" t="s">
        <v>1205</v>
      </c>
      <c r="H86" s="6" t="s">
        <v>142</v>
      </c>
      <c r="I86" s="17">
        <v>0.19</v>
      </c>
      <c r="J86" s="6" t="s">
        <v>1206</v>
      </c>
      <c r="K86" s="6" t="s">
        <v>49</v>
      </c>
      <c r="L86" s="19">
        <v>8.1589999999999996E-2</v>
      </c>
      <c r="M86" s="8">
        <v>0.83530000000000004</v>
      </c>
      <c r="N86" s="7">
        <v>10032.219999999999</v>
      </c>
      <c r="O86" s="7">
        <v>97.54</v>
      </c>
      <c r="P86" s="7">
        <v>39.25</v>
      </c>
      <c r="Q86" s="8">
        <v>7.3000000000000001E-3</v>
      </c>
      <c r="R86" s="8">
        <v>1E-4</v>
      </c>
    </row>
    <row r="87" spans="2:18">
      <c r="B87" t="s">
        <v>1464</v>
      </c>
      <c r="C87" s="6" t="s">
        <v>1148</v>
      </c>
      <c r="D87" s="17">
        <v>299942460</v>
      </c>
      <c r="F87" s="6" t="s">
        <v>528</v>
      </c>
      <c r="G87" s="6" t="s">
        <v>817</v>
      </c>
      <c r="H87" s="6"/>
      <c r="I87" s="17">
        <v>4.62</v>
      </c>
      <c r="J87" s="6" t="s">
        <v>289</v>
      </c>
      <c r="K87" s="6" t="s">
        <v>49</v>
      </c>
      <c r="L87" s="19">
        <v>6.4089999999999994E-2</v>
      </c>
      <c r="M87" s="8">
        <v>6.1499999999999999E-2</v>
      </c>
      <c r="N87" s="7">
        <v>19978.89</v>
      </c>
      <c r="O87" s="7">
        <v>96.05</v>
      </c>
      <c r="P87" s="7">
        <v>76.98</v>
      </c>
      <c r="Q87" s="8">
        <v>1.44E-2</v>
      </c>
      <c r="R87" s="8">
        <v>2.0000000000000001E-4</v>
      </c>
    </row>
    <row r="88" spans="2:18">
      <c r="B88" t="s">
        <v>1465</v>
      </c>
      <c r="C88" s="6" t="s">
        <v>1148</v>
      </c>
      <c r="D88" s="17">
        <v>299943520</v>
      </c>
      <c r="F88" s="6" t="s">
        <v>528</v>
      </c>
      <c r="G88" s="6" t="s">
        <v>817</v>
      </c>
      <c r="H88" s="6"/>
      <c r="I88" s="17">
        <v>2.96</v>
      </c>
      <c r="J88" s="6" t="s">
        <v>289</v>
      </c>
      <c r="K88" s="6" t="s">
        <v>46</v>
      </c>
      <c r="L88" s="19">
        <v>7.7200000000000005E-2</v>
      </c>
      <c r="M88" s="8">
        <v>6.2700000000000006E-2</v>
      </c>
      <c r="N88" s="7">
        <v>30401.01</v>
      </c>
      <c r="O88" s="7">
        <v>100.89</v>
      </c>
      <c r="P88" s="7">
        <v>141.72999999999999</v>
      </c>
      <c r="Q88" s="8">
        <v>2.6499999999999999E-2</v>
      </c>
      <c r="R88" s="8">
        <v>4.0000000000000002E-4</v>
      </c>
    </row>
    <row r="89" spans="2:18">
      <c r="B89" t="s">
        <v>1475</v>
      </c>
      <c r="C89" s="6" t="s">
        <v>1148</v>
      </c>
      <c r="D89" s="17">
        <v>202201265</v>
      </c>
      <c r="F89" s="6" t="s">
        <v>528</v>
      </c>
      <c r="G89" s="6" t="s">
        <v>810</v>
      </c>
      <c r="H89" s="6"/>
      <c r="I89" s="17">
        <v>4.55</v>
      </c>
      <c r="J89" s="6" t="s">
        <v>289</v>
      </c>
      <c r="K89" s="6" t="s">
        <v>50</v>
      </c>
      <c r="L89" s="19">
        <v>6.5519999999999995E-2</v>
      </c>
      <c r="M89" s="8">
        <v>8.3099999999999993E-2</v>
      </c>
      <c r="N89" s="7">
        <v>41291.980000000003</v>
      </c>
      <c r="O89" s="7">
        <v>87.3</v>
      </c>
      <c r="P89" s="7">
        <v>13.07</v>
      </c>
      <c r="Q89" s="8">
        <v>2.3999999999999998E-3</v>
      </c>
      <c r="R89" s="8">
        <v>0</v>
      </c>
    </row>
    <row r="90" spans="2:18">
      <c r="B90" t="s">
        <v>1462</v>
      </c>
      <c r="C90" s="6" t="s">
        <v>1148</v>
      </c>
      <c r="D90" s="17">
        <v>202110219</v>
      </c>
      <c r="F90" s="6" t="s">
        <v>528</v>
      </c>
      <c r="G90" s="6" t="s">
        <v>1207</v>
      </c>
      <c r="H90" s="6"/>
      <c r="I90" s="17">
        <v>2.95</v>
      </c>
      <c r="J90" s="6" t="s">
        <v>289</v>
      </c>
      <c r="K90" s="6" t="s">
        <v>44</v>
      </c>
      <c r="L90" s="19">
        <v>7.8552999999999998E-2</v>
      </c>
      <c r="M90" s="8">
        <v>5.2499999999999998E-2</v>
      </c>
      <c r="N90" s="7">
        <v>2797.2</v>
      </c>
      <c r="O90" s="7">
        <v>105</v>
      </c>
      <c r="P90" s="7">
        <v>10.65</v>
      </c>
      <c r="Q90" s="8">
        <v>2E-3</v>
      </c>
      <c r="R90" s="8">
        <v>0</v>
      </c>
    </row>
    <row r="91" spans="2:18">
      <c r="B91" t="s">
        <v>1468</v>
      </c>
      <c r="C91" s="6" t="s">
        <v>1148</v>
      </c>
      <c r="D91" s="17">
        <v>202112223</v>
      </c>
      <c r="F91" s="6" t="s">
        <v>528</v>
      </c>
      <c r="G91" s="6" t="s">
        <v>1208</v>
      </c>
      <c r="H91" s="6"/>
      <c r="I91" s="17">
        <v>1.28</v>
      </c>
      <c r="J91" s="6" t="s">
        <v>289</v>
      </c>
      <c r="K91" s="6" t="s">
        <v>48</v>
      </c>
      <c r="L91" s="19">
        <v>7.9600000000000004E-2</v>
      </c>
      <c r="M91" s="8">
        <v>7.2599999999999998E-2</v>
      </c>
      <c r="N91" s="7">
        <v>5768.91</v>
      </c>
      <c r="O91" s="7">
        <v>99.79</v>
      </c>
      <c r="P91" s="7">
        <v>15.77</v>
      </c>
      <c r="Q91" s="8">
        <v>3.0000000000000001E-3</v>
      </c>
      <c r="R91" s="8">
        <v>0</v>
      </c>
    </row>
    <row r="92" spans="2:18">
      <c r="B92" t="s">
        <v>1469</v>
      </c>
      <c r="C92" s="6" t="s">
        <v>1148</v>
      </c>
      <c r="D92" s="17">
        <v>202112231</v>
      </c>
      <c r="F92" s="6" t="s">
        <v>528</v>
      </c>
      <c r="G92" s="6" t="s">
        <v>1208</v>
      </c>
      <c r="H92" s="6"/>
      <c r="I92" s="17">
        <v>1.27</v>
      </c>
      <c r="J92" s="6" t="s">
        <v>289</v>
      </c>
      <c r="K92" s="6" t="s">
        <v>46</v>
      </c>
      <c r="L92" s="19">
        <v>7.6899999999999996E-2</v>
      </c>
      <c r="M92" s="8">
        <v>7.2300000000000003E-2</v>
      </c>
      <c r="N92" s="7">
        <v>4711.54</v>
      </c>
      <c r="O92" s="7">
        <v>100.34</v>
      </c>
      <c r="P92" s="7">
        <v>21.85</v>
      </c>
      <c r="Q92" s="8">
        <v>4.1000000000000003E-3</v>
      </c>
      <c r="R92" s="8">
        <v>1E-4</v>
      </c>
    </row>
    <row r="93" spans="2:18">
      <c r="B93" t="s">
        <v>1467</v>
      </c>
      <c r="C93" s="6" t="s">
        <v>1148</v>
      </c>
      <c r="D93" s="17">
        <v>202112215</v>
      </c>
      <c r="F93" s="6" t="s">
        <v>528</v>
      </c>
      <c r="G93" s="6" t="s">
        <v>1208</v>
      </c>
      <c r="H93" s="6"/>
      <c r="I93" s="17">
        <v>1.27</v>
      </c>
      <c r="J93" s="6" t="s">
        <v>289</v>
      </c>
      <c r="K93" s="6" t="s">
        <v>44</v>
      </c>
      <c r="L93" s="19">
        <v>7.8440999999999997E-2</v>
      </c>
      <c r="M93" s="8">
        <v>5.3400000000000003E-2</v>
      </c>
      <c r="N93" s="7">
        <v>67773.2</v>
      </c>
      <c r="O93" s="7">
        <v>103.34</v>
      </c>
      <c r="P93" s="7">
        <v>254.03</v>
      </c>
      <c r="Q93" s="8">
        <v>4.7500000000000001E-2</v>
      </c>
      <c r="R93" s="8">
        <v>6.9999999999999999E-4</v>
      </c>
    </row>
    <row r="94" spans="2:18">
      <c r="B94" t="s">
        <v>1483</v>
      </c>
      <c r="C94" s="6" t="s">
        <v>1148</v>
      </c>
      <c r="D94" s="17">
        <v>289991689</v>
      </c>
      <c r="F94" s="6" t="s">
        <v>528</v>
      </c>
      <c r="G94" s="6" t="s">
        <v>1209</v>
      </c>
      <c r="H94" s="6"/>
      <c r="I94" s="17">
        <v>1.29</v>
      </c>
      <c r="J94" s="6" t="s">
        <v>289</v>
      </c>
      <c r="K94" s="6" t="s">
        <v>49</v>
      </c>
      <c r="L94" s="19">
        <v>6.3450000000000006E-2</v>
      </c>
      <c r="M94" s="8">
        <v>3.5799999999999998E-2</v>
      </c>
      <c r="N94" s="7">
        <v>3391.9</v>
      </c>
      <c r="O94" s="7">
        <v>103.04</v>
      </c>
      <c r="P94" s="7">
        <v>14.02</v>
      </c>
      <c r="Q94" s="8">
        <v>2.5999999999999999E-3</v>
      </c>
      <c r="R94" s="8">
        <v>0</v>
      </c>
    </row>
    <row r="95" spans="2:18">
      <c r="B95" t="s">
        <v>1476</v>
      </c>
      <c r="C95" s="6" t="s">
        <v>1148</v>
      </c>
      <c r="D95" s="17">
        <v>202203097</v>
      </c>
      <c r="F95" s="6" t="s">
        <v>528</v>
      </c>
      <c r="G95" s="6" t="s">
        <v>1210</v>
      </c>
      <c r="H95" s="6"/>
      <c r="I95" s="17">
        <v>0.72</v>
      </c>
      <c r="J95" s="6" t="s">
        <v>289</v>
      </c>
      <c r="K95" s="6" t="s">
        <v>44</v>
      </c>
      <c r="L95" s="19">
        <v>7.7100000000000002E-2</v>
      </c>
      <c r="M95" s="8">
        <v>3.95E-2</v>
      </c>
      <c r="N95" s="7">
        <v>72788.78</v>
      </c>
      <c r="O95" s="7">
        <v>103.4</v>
      </c>
      <c r="P95" s="7">
        <v>272.97000000000003</v>
      </c>
      <c r="Q95" s="8">
        <v>5.11E-2</v>
      </c>
      <c r="R95" s="8">
        <v>8.0000000000000004E-4</v>
      </c>
    </row>
    <row r="96" spans="2:18">
      <c r="B96" t="s">
        <v>1459</v>
      </c>
      <c r="C96" s="6" t="s">
        <v>1148</v>
      </c>
      <c r="D96" s="17">
        <v>202108015</v>
      </c>
      <c r="F96" s="6" t="s">
        <v>528</v>
      </c>
      <c r="G96" s="6" t="s">
        <v>1211</v>
      </c>
      <c r="H96" s="6"/>
      <c r="I96" s="17">
        <v>2.58</v>
      </c>
      <c r="J96" s="6" t="s">
        <v>317</v>
      </c>
      <c r="K96" s="6" t="s">
        <v>44</v>
      </c>
      <c r="L96" s="19">
        <v>7.3552999999999993E-2</v>
      </c>
      <c r="M96" s="8">
        <v>7.0499999999999993E-2</v>
      </c>
      <c r="N96" s="7">
        <v>59887.89</v>
      </c>
      <c r="O96" s="7">
        <v>101.4</v>
      </c>
      <c r="P96" s="7">
        <v>220.27</v>
      </c>
      <c r="Q96" s="8">
        <v>4.1200000000000001E-2</v>
      </c>
      <c r="R96" s="8">
        <v>5.9999999999999995E-4</v>
      </c>
    </row>
    <row r="97" spans="2:18">
      <c r="B97" t="s">
        <v>1454</v>
      </c>
      <c r="C97" s="6" t="s">
        <v>1148</v>
      </c>
      <c r="D97" s="17">
        <v>299942094</v>
      </c>
      <c r="F97" s="6" t="s">
        <v>528</v>
      </c>
      <c r="G97" s="6" t="s">
        <v>1212</v>
      </c>
      <c r="H97" s="6"/>
      <c r="I97" s="17">
        <v>2.57</v>
      </c>
      <c r="J97" s="6" t="s">
        <v>297</v>
      </c>
      <c r="K97" s="6" t="s">
        <v>44</v>
      </c>
      <c r="L97" s="19">
        <v>0.10594099999999999</v>
      </c>
      <c r="M97" s="8">
        <v>7.4999999999999997E-2</v>
      </c>
      <c r="N97" s="7">
        <v>10913.86</v>
      </c>
      <c r="O97" s="7">
        <v>105.86</v>
      </c>
      <c r="P97" s="7">
        <v>41.9</v>
      </c>
      <c r="Q97" s="8">
        <v>7.7999999999999996E-3</v>
      </c>
      <c r="R97" s="8">
        <v>1E-4</v>
      </c>
    </row>
    <row r="98" spans="2:18">
      <c r="B98" t="s">
        <v>1460</v>
      </c>
      <c r="C98" s="6" t="s">
        <v>1148</v>
      </c>
      <c r="D98" s="17">
        <v>202110201</v>
      </c>
      <c r="F98" s="6" t="s">
        <v>528</v>
      </c>
      <c r="G98" s="6" t="s">
        <v>1213</v>
      </c>
      <c r="H98" s="6"/>
      <c r="I98" s="17">
        <v>2.4300000000000002</v>
      </c>
      <c r="J98" s="6" t="s">
        <v>297</v>
      </c>
      <c r="K98" s="6" t="s">
        <v>49</v>
      </c>
      <c r="L98" s="19">
        <v>0.02</v>
      </c>
      <c r="M98" s="8">
        <v>5.6599999999999998E-2</v>
      </c>
      <c r="N98" s="7">
        <v>52984.46</v>
      </c>
      <c r="O98" s="7">
        <v>92.12</v>
      </c>
      <c r="P98" s="7">
        <v>195.79</v>
      </c>
      <c r="Q98" s="8">
        <v>3.6600000000000001E-2</v>
      </c>
      <c r="R98" s="8">
        <v>5.0000000000000001E-4</v>
      </c>
    </row>
    <row r="99" spans="2:18">
      <c r="B99" t="s">
        <v>1461</v>
      </c>
      <c r="C99" s="6" t="s">
        <v>1148</v>
      </c>
      <c r="D99" s="17">
        <v>202110193</v>
      </c>
      <c r="F99" s="6" t="s">
        <v>528</v>
      </c>
      <c r="G99" s="6" t="s">
        <v>1213</v>
      </c>
      <c r="H99" s="6"/>
      <c r="I99" s="17">
        <v>2.2999999999999998</v>
      </c>
      <c r="J99" s="6" t="s">
        <v>297</v>
      </c>
      <c r="K99" s="6" t="s">
        <v>49</v>
      </c>
      <c r="L99" s="19">
        <v>8.0449999999999994E-2</v>
      </c>
      <c r="M99" s="8">
        <v>0.12609999999999999</v>
      </c>
      <c r="N99" s="7">
        <v>63878.94</v>
      </c>
      <c r="O99" s="7">
        <v>92.52</v>
      </c>
      <c r="P99" s="7">
        <v>237.08</v>
      </c>
      <c r="Q99" s="8">
        <v>4.4400000000000002E-2</v>
      </c>
      <c r="R99" s="8">
        <v>6.9999999999999999E-4</v>
      </c>
    </row>
    <row r="100" spans="2:18">
      <c r="B100" t="s">
        <v>1457</v>
      </c>
      <c r="C100" s="6" t="s">
        <v>1148</v>
      </c>
      <c r="D100" s="17">
        <v>202106308</v>
      </c>
      <c r="F100" s="6" t="s">
        <v>528</v>
      </c>
      <c r="G100" s="6" t="s">
        <v>1214</v>
      </c>
      <c r="H100" s="6"/>
      <c r="I100" s="17">
        <v>2.1800000000000002</v>
      </c>
      <c r="J100" s="6" t="s">
        <v>561</v>
      </c>
      <c r="K100" s="6" t="s">
        <v>54</v>
      </c>
      <c r="L100" s="19">
        <v>7.1080000000000004E-2</v>
      </c>
      <c r="M100" s="8">
        <v>6.7699999999999996E-2</v>
      </c>
      <c r="N100" s="7">
        <v>18114</v>
      </c>
      <c r="O100" s="7">
        <v>100.97</v>
      </c>
      <c r="P100" s="7">
        <v>45.27</v>
      </c>
      <c r="Q100" s="8">
        <v>8.5000000000000006E-3</v>
      </c>
      <c r="R100" s="8">
        <v>1E-4</v>
      </c>
    </row>
    <row r="101" spans="2:18">
      <c r="B101" t="s">
        <v>1458</v>
      </c>
      <c r="C101" s="6" t="s">
        <v>1148</v>
      </c>
      <c r="D101" s="17">
        <v>202106316</v>
      </c>
      <c r="F101" s="6" t="s">
        <v>528</v>
      </c>
      <c r="G101" s="6" t="s">
        <v>1215</v>
      </c>
      <c r="H101" s="6"/>
      <c r="I101" s="17">
        <v>2.17</v>
      </c>
      <c r="J101" s="6" t="s">
        <v>561</v>
      </c>
      <c r="K101" s="6" t="s">
        <v>57</v>
      </c>
      <c r="L101" s="19">
        <v>7.4300000000000005E-2</v>
      </c>
      <c r="M101" s="8">
        <v>8.5300000000000001E-2</v>
      </c>
      <c r="N101" s="7">
        <v>303520.28000000003</v>
      </c>
      <c r="O101" s="7">
        <v>97.38</v>
      </c>
      <c r="P101" s="7">
        <v>105.19</v>
      </c>
      <c r="Q101" s="8">
        <v>1.9699999999999999E-2</v>
      </c>
      <c r="R101" s="8">
        <v>2.9999999999999997E-4</v>
      </c>
    </row>
    <row r="102" spans="2:18">
      <c r="B102" t="s">
        <v>1449</v>
      </c>
      <c r="C102" s="6" t="s">
        <v>1148</v>
      </c>
      <c r="D102" s="17">
        <v>299936211</v>
      </c>
      <c r="F102" s="6" t="s">
        <v>528</v>
      </c>
      <c r="G102" s="6" t="s">
        <v>1216</v>
      </c>
      <c r="H102" s="6"/>
      <c r="I102" s="17">
        <v>0.78</v>
      </c>
      <c r="J102" s="6" t="s">
        <v>464</v>
      </c>
      <c r="K102" s="6" t="s">
        <v>44</v>
      </c>
      <c r="L102" s="19">
        <v>3.39E-2</v>
      </c>
      <c r="M102" s="8">
        <v>8.43E-2</v>
      </c>
      <c r="N102" s="7">
        <v>4099.93</v>
      </c>
      <c r="O102" s="7">
        <v>96.97</v>
      </c>
      <c r="P102" s="7">
        <v>14.42</v>
      </c>
      <c r="Q102" s="8">
        <v>2.7000000000000001E-3</v>
      </c>
      <c r="R102" s="8">
        <v>0</v>
      </c>
    </row>
    <row r="103" spans="2:18">
      <c r="B103" t="s">
        <v>1450</v>
      </c>
      <c r="C103" s="6" t="s">
        <v>1148</v>
      </c>
      <c r="D103" s="17">
        <v>202001285</v>
      </c>
      <c r="F103" s="6" t="s">
        <v>528</v>
      </c>
      <c r="G103" s="6" t="s">
        <v>277</v>
      </c>
      <c r="H103" s="6"/>
      <c r="I103" s="17">
        <v>0.39</v>
      </c>
      <c r="J103" s="6" t="s">
        <v>498</v>
      </c>
      <c r="K103" s="6" t="s">
        <v>44</v>
      </c>
      <c r="L103" s="19">
        <v>0.108553</v>
      </c>
      <c r="M103" s="8">
        <v>8.3599999999999994E-2</v>
      </c>
      <c r="N103" s="7">
        <v>5494.05</v>
      </c>
      <c r="O103" s="7">
        <v>101.06</v>
      </c>
      <c r="P103" s="7">
        <v>20.14</v>
      </c>
      <c r="Q103" s="8">
        <v>3.8E-3</v>
      </c>
      <c r="R103" s="8">
        <v>1E-4</v>
      </c>
    </row>
    <row r="104" spans="2:18">
      <c r="B104" s="13" t="s">
        <v>1190</v>
      </c>
      <c r="C104" s="13"/>
      <c r="D104" s="14"/>
      <c r="E104" s="13"/>
      <c r="F104" s="13"/>
      <c r="G104" s="13"/>
      <c r="H104" s="13"/>
      <c r="I104" s="14">
        <v>0</v>
      </c>
      <c r="J104" s="13"/>
      <c r="K104" s="13"/>
      <c r="M104" s="16">
        <v>0</v>
      </c>
      <c r="N104" s="15">
        <v>0</v>
      </c>
      <c r="P104" s="15">
        <v>0</v>
      </c>
      <c r="Q104" s="16">
        <v>0</v>
      </c>
      <c r="R104" s="16">
        <v>0</v>
      </c>
    </row>
    <row r="107" spans="2:18">
      <c r="B107" s="6" t="s">
        <v>148</v>
      </c>
      <c r="C107" s="6"/>
      <c r="D107" s="17"/>
      <c r="E107" s="6"/>
      <c r="F107" s="6"/>
      <c r="G107" s="6"/>
      <c r="H107" s="6"/>
      <c r="J107" s="6"/>
      <c r="K107" s="6"/>
    </row>
    <row r="111" spans="2:18">
      <c r="B111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5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2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1217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153</v>
      </c>
      <c r="H7" s="3" t="s">
        <v>90</v>
      </c>
      <c r="I7" s="3" t="s">
        <v>91</v>
      </c>
      <c r="J7" s="3" t="s">
        <v>92</v>
      </c>
      <c r="K7" s="3" t="s">
        <v>154</v>
      </c>
      <c r="L7" s="3" t="s">
        <v>43</v>
      </c>
      <c r="M7" s="3" t="s">
        <v>608</v>
      </c>
      <c r="N7" s="3" t="s">
        <v>157</v>
      </c>
      <c r="O7" s="3" t="s">
        <v>158</v>
      </c>
    </row>
    <row r="8" spans="2:15">
      <c r="B8" s="4"/>
      <c r="C8" s="4"/>
      <c r="D8" s="4"/>
      <c r="E8" s="4"/>
      <c r="F8" s="4"/>
      <c r="G8" s="4" t="s">
        <v>160</v>
      </c>
      <c r="H8" s="4"/>
      <c r="I8" s="4" t="s">
        <v>96</v>
      </c>
      <c r="J8" s="4" t="s">
        <v>96</v>
      </c>
      <c r="K8" s="4" t="s">
        <v>161</v>
      </c>
      <c r="L8" s="4" t="s">
        <v>162</v>
      </c>
      <c r="M8" s="4" t="s">
        <v>97</v>
      </c>
      <c r="N8" s="4" t="s">
        <v>96</v>
      </c>
      <c r="O8" s="4" t="s">
        <v>96</v>
      </c>
    </row>
    <row r="10" spans="2:15">
      <c r="B10" s="3" t="s">
        <v>1218</v>
      </c>
      <c r="C10" s="12"/>
      <c r="D10" s="3"/>
      <c r="E10" s="3"/>
      <c r="F10" s="3"/>
      <c r="G10" s="12">
        <v>1.54</v>
      </c>
      <c r="H10" s="3"/>
      <c r="J10" s="10">
        <v>0</v>
      </c>
      <c r="K10" s="9">
        <v>67812.149999999994</v>
      </c>
      <c r="M10" s="9">
        <v>9.81</v>
      </c>
      <c r="N10" s="10">
        <v>1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G11" s="12">
        <v>1.54</v>
      </c>
      <c r="H11" s="3"/>
      <c r="K11" s="9">
        <v>67812.149999999994</v>
      </c>
      <c r="M11" s="9">
        <v>9.81</v>
      </c>
      <c r="N11" s="10">
        <v>1</v>
      </c>
      <c r="O11" s="10">
        <v>0</v>
      </c>
    </row>
    <row r="12" spans="2:15">
      <c r="B12" s="13" t="s">
        <v>1219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616</v>
      </c>
      <c r="C13" s="14"/>
      <c r="D13" s="13"/>
      <c r="E13" s="13"/>
      <c r="F13" s="13"/>
      <c r="G13" s="14">
        <v>1.54</v>
      </c>
      <c r="H13" s="13"/>
      <c r="J13" s="16">
        <v>0</v>
      </c>
      <c r="K13" s="15">
        <v>67812.149999999994</v>
      </c>
      <c r="M13" s="15">
        <v>9.81</v>
      </c>
      <c r="N13" s="16">
        <v>1</v>
      </c>
      <c r="O13" s="16">
        <v>0</v>
      </c>
    </row>
    <row r="14" spans="2:15">
      <c r="B14" s="6" t="s">
        <v>1220</v>
      </c>
      <c r="C14" s="17">
        <v>29992804</v>
      </c>
      <c r="D14" s="18">
        <v>520000522</v>
      </c>
      <c r="E14" s="6" t="s">
        <v>528</v>
      </c>
      <c r="F14" s="6"/>
      <c r="G14" s="17">
        <v>1.54</v>
      </c>
      <c r="H14" s="6" t="s">
        <v>104</v>
      </c>
      <c r="I14" s="19">
        <v>8.9279999999999998E-2</v>
      </c>
      <c r="J14" s="8">
        <v>0</v>
      </c>
      <c r="K14" s="7">
        <v>67812.149999999994</v>
      </c>
      <c r="L14" s="7">
        <v>14.47</v>
      </c>
      <c r="M14" s="7">
        <v>9.81</v>
      </c>
      <c r="N14" s="8">
        <v>1</v>
      </c>
      <c r="O14" s="8">
        <v>0</v>
      </c>
    </row>
    <row r="15" spans="2:15">
      <c r="B15" s="13" t="s">
        <v>1221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1222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13" t="s">
        <v>508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N17" s="16">
        <v>0</v>
      </c>
      <c r="O17" s="16">
        <v>0</v>
      </c>
    </row>
    <row r="18" spans="2:15">
      <c r="B18" s="3" t="s">
        <v>241</v>
      </c>
      <c r="C18" s="12"/>
      <c r="D18" s="3"/>
      <c r="E18" s="3"/>
      <c r="F18" s="3"/>
      <c r="H18" s="3"/>
      <c r="K18" s="9">
        <v>0</v>
      </c>
      <c r="M18" s="9">
        <v>0</v>
      </c>
      <c r="N18" s="10">
        <v>0</v>
      </c>
      <c r="O18" s="10">
        <v>0</v>
      </c>
    </row>
    <row r="21" spans="2:15">
      <c r="B21" s="6" t="s">
        <v>148</v>
      </c>
      <c r="C21" s="17"/>
      <c r="D21" s="6"/>
      <c r="E21" s="6"/>
      <c r="F21" s="6"/>
      <c r="H21" s="6"/>
    </row>
    <row r="25" spans="2:15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31"/>
  <sheetViews>
    <sheetView rightToLeft="1" workbookViewId="0">
      <selection activeCell="E18" sqref="E18"/>
    </sheetView>
  </sheetViews>
  <sheetFormatPr defaultColWidth="9.140625" defaultRowHeight="12.75"/>
  <cols>
    <col min="2" max="2" width="46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48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1223</v>
      </c>
    </row>
    <row r="7" spans="2:10">
      <c r="B7" s="3" t="s">
        <v>85</v>
      </c>
      <c r="C7" s="3" t="s">
        <v>1224</v>
      </c>
      <c r="D7" s="3" t="s">
        <v>1225</v>
      </c>
      <c r="E7" s="3" t="s">
        <v>1226</v>
      </c>
      <c r="F7" s="3" t="s">
        <v>90</v>
      </c>
      <c r="G7" s="3" t="s">
        <v>1227</v>
      </c>
      <c r="H7" s="3" t="s">
        <v>94</v>
      </c>
      <c r="I7" s="3" t="s">
        <v>95</v>
      </c>
      <c r="J7" s="3" t="s">
        <v>1228</v>
      </c>
    </row>
    <row r="8" spans="2:10">
      <c r="B8" s="4"/>
      <c r="C8" s="4"/>
      <c r="D8" s="4"/>
      <c r="E8" s="4" t="s">
        <v>160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1229</v>
      </c>
      <c r="C10" s="3"/>
      <c r="D10" s="3"/>
      <c r="F10" s="3"/>
      <c r="G10" s="9">
        <v>131.88</v>
      </c>
      <c r="H10" s="10">
        <v>1</v>
      </c>
      <c r="I10" s="10">
        <v>4.0000000000000002E-4</v>
      </c>
      <c r="J10" s="3"/>
    </row>
    <row r="11" spans="2:10">
      <c r="B11" s="3" t="s">
        <v>1230</v>
      </c>
      <c r="C11" s="3"/>
      <c r="D11" s="3"/>
      <c r="F11" s="3"/>
      <c r="G11" s="9">
        <v>61.04</v>
      </c>
      <c r="H11" s="10">
        <v>0.46289999999999998</v>
      </c>
      <c r="I11" s="10">
        <v>2.0000000000000001E-4</v>
      </c>
      <c r="J11" s="3"/>
    </row>
    <row r="12" spans="2:10">
      <c r="B12" s="13" t="s">
        <v>1231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1232</v>
      </c>
      <c r="C13" s="13"/>
      <c r="D13" s="13"/>
      <c r="F13" s="13"/>
      <c r="G13" s="15">
        <v>61.04</v>
      </c>
      <c r="H13" s="16">
        <v>0.46289999999999998</v>
      </c>
      <c r="I13" s="16">
        <v>2.0000000000000001E-4</v>
      </c>
      <c r="J13" s="13"/>
    </row>
    <row r="14" spans="2:10">
      <c r="B14" s="6" t="s">
        <v>1233</v>
      </c>
      <c r="C14" s="29">
        <v>45070</v>
      </c>
      <c r="D14" s="6" t="s">
        <v>1234</v>
      </c>
      <c r="E14" s="28">
        <v>0</v>
      </c>
      <c r="F14" s="6" t="s">
        <v>104</v>
      </c>
      <c r="G14" s="7">
        <v>7.5</v>
      </c>
      <c r="H14" s="8">
        <v>5.6899999999999999E-2</v>
      </c>
      <c r="I14" s="8">
        <v>0</v>
      </c>
      <c r="J14" s="6" t="s">
        <v>1235</v>
      </c>
    </row>
    <row r="15" spans="2:10">
      <c r="B15" s="6" t="s">
        <v>1236</v>
      </c>
      <c r="C15" s="6" t="s">
        <v>1237</v>
      </c>
      <c r="D15" s="6" t="s">
        <v>1234</v>
      </c>
      <c r="E15" s="28">
        <v>-1.66100866382878E-3</v>
      </c>
      <c r="F15" s="6" t="s">
        <v>104</v>
      </c>
      <c r="G15" s="7">
        <v>5.05</v>
      </c>
      <c r="H15" s="8">
        <v>3.8300000000000001E-2</v>
      </c>
      <c r="I15" s="8">
        <v>0</v>
      </c>
      <c r="J15" s="6" t="s">
        <v>1235</v>
      </c>
    </row>
    <row r="16" spans="2:10">
      <c r="B16" s="6" t="s">
        <v>1238</v>
      </c>
      <c r="C16" s="6" t="s">
        <v>978</v>
      </c>
      <c r="D16" s="6" t="s">
        <v>1234</v>
      </c>
      <c r="E16" s="28">
        <v>-1.7788453739451301E-3</v>
      </c>
      <c r="F16" s="6" t="s">
        <v>104</v>
      </c>
      <c r="G16" s="7">
        <v>9.19</v>
      </c>
      <c r="H16" s="8">
        <v>6.9699999999999998E-2</v>
      </c>
      <c r="I16" s="8">
        <v>0</v>
      </c>
      <c r="J16" s="6" t="s">
        <v>1239</v>
      </c>
    </row>
    <row r="17" spans="2:10">
      <c r="B17" s="6" t="s">
        <v>1240</v>
      </c>
      <c r="C17" s="6" t="s">
        <v>958</v>
      </c>
      <c r="D17" s="6" t="s">
        <v>1234</v>
      </c>
      <c r="E17" s="28">
        <v>0</v>
      </c>
      <c r="F17" s="6" t="s">
        <v>104</v>
      </c>
      <c r="G17" s="7">
        <v>7.03</v>
      </c>
      <c r="H17" s="8">
        <v>5.33E-2</v>
      </c>
      <c r="I17" s="8">
        <v>0</v>
      </c>
      <c r="J17" s="6" t="s">
        <v>1241</v>
      </c>
    </row>
    <row r="18" spans="2:10">
      <c r="B18" s="6" t="s">
        <v>1242</v>
      </c>
      <c r="C18" s="6" t="s">
        <v>960</v>
      </c>
      <c r="D18" s="6" t="s">
        <v>1234</v>
      </c>
      <c r="E18" s="28">
        <v>0</v>
      </c>
      <c r="F18" s="6" t="s">
        <v>104</v>
      </c>
      <c r="G18" s="7">
        <v>8.92</v>
      </c>
      <c r="H18" s="8">
        <v>6.7699999999999996E-2</v>
      </c>
      <c r="I18" s="8">
        <v>0</v>
      </c>
      <c r="J18" s="6" t="s">
        <v>1243</v>
      </c>
    </row>
    <row r="19" spans="2:10">
      <c r="B19" s="6" t="s">
        <v>1244</v>
      </c>
      <c r="C19" s="6" t="s">
        <v>960</v>
      </c>
      <c r="D19" s="6" t="s">
        <v>1234</v>
      </c>
      <c r="E19" s="28">
        <v>-1.45419415631809E-3</v>
      </c>
      <c r="F19" s="6" t="s">
        <v>104</v>
      </c>
      <c r="G19" s="7">
        <v>13.88</v>
      </c>
      <c r="H19" s="8">
        <v>0.1052</v>
      </c>
      <c r="I19" s="8">
        <v>0</v>
      </c>
      <c r="J19" s="6" t="s">
        <v>1245</v>
      </c>
    </row>
    <row r="20" spans="2:10">
      <c r="B20" s="6" t="s">
        <v>1246</v>
      </c>
      <c r="C20" s="6" t="s">
        <v>960</v>
      </c>
      <c r="D20" s="6" t="s">
        <v>1234</v>
      </c>
      <c r="E20" s="28">
        <v>-1.2502620890331899E-3</v>
      </c>
      <c r="F20" s="6" t="s">
        <v>104</v>
      </c>
      <c r="G20" s="7">
        <v>9.4700000000000006</v>
      </c>
      <c r="H20" s="8">
        <v>7.1800000000000003E-2</v>
      </c>
      <c r="I20" s="8">
        <v>0</v>
      </c>
      <c r="J20" s="6" t="s">
        <v>1247</v>
      </c>
    </row>
    <row r="21" spans="2:10">
      <c r="B21" s="3" t="s">
        <v>1248</v>
      </c>
      <c r="C21" s="3"/>
      <c r="D21" s="3"/>
      <c r="F21" s="3"/>
      <c r="G21" s="9">
        <v>70.83</v>
      </c>
      <c r="H21" s="10">
        <v>0.53710000000000002</v>
      </c>
      <c r="I21" s="10">
        <v>2.0000000000000001E-4</v>
      </c>
      <c r="J21" s="3"/>
    </row>
    <row r="22" spans="2:10">
      <c r="B22" s="13" t="s">
        <v>1231</v>
      </c>
      <c r="C22" s="13"/>
      <c r="D22" s="13"/>
      <c r="F22" s="13"/>
      <c r="G22" s="15">
        <v>70.83</v>
      </c>
      <c r="H22" s="16">
        <v>0.53710000000000002</v>
      </c>
      <c r="I22" s="16">
        <v>2.0000000000000001E-4</v>
      </c>
      <c r="J22" s="13"/>
    </row>
    <row r="23" spans="2:10">
      <c r="B23" s="6" t="s">
        <v>1249</v>
      </c>
      <c r="C23" s="27">
        <v>45287</v>
      </c>
      <c r="D23" s="6" t="s">
        <v>1250</v>
      </c>
      <c r="E23" s="26">
        <v>6.3501555284762702E-3</v>
      </c>
      <c r="F23" s="6" t="s">
        <v>49</v>
      </c>
      <c r="G23" s="7">
        <v>70.83</v>
      </c>
      <c r="H23" s="8">
        <v>0.53710000000000002</v>
      </c>
      <c r="I23" s="8">
        <v>2.0000000000000001E-4</v>
      </c>
      <c r="J23" s="6" t="s">
        <v>1251</v>
      </c>
    </row>
    <row r="24" spans="2:10">
      <c r="B24" s="13" t="s">
        <v>1232</v>
      </c>
      <c r="C24" s="13"/>
      <c r="D24" s="13"/>
      <c r="F24" s="13"/>
      <c r="G24" s="15">
        <v>0</v>
      </c>
      <c r="H24" s="16">
        <v>0</v>
      </c>
      <c r="I24" s="16">
        <v>0</v>
      </c>
      <c r="J24" s="13"/>
    </row>
    <row r="27" spans="2:10">
      <c r="B27" s="6" t="s">
        <v>148</v>
      </c>
      <c r="C27" s="6"/>
      <c r="D27" s="6"/>
      <c r="F27" s="6"/>
      <c r="J27" s="6"/>
    </row>
    <row r="31" spans="2:10">
      <c r="B31" s="5" t="s">
        <v>83</v>
      </c>
    </row>
  </sheetData>
  <dataValidations count="1">
    <dataValidation allowBlank="1" showInputMessage="1" showErrorMessage="1" sqref="E23 C23" xr:uid="{09462D2E-55B2-48F1-8CB8-D20036277E95}"/>
  </dataValidations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1252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608</v>
      </c>
      <c r="J7" s="3" t="s">
        <v>157</v>
      </c>
      <c r="K7" s="3" t="s">
        <v>158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1253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139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148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52"/>
  <sheetViews>
    <sheetView rightToLeft="1" topLeftCell="A3" workbookViewId="0">
      <selection activeCell="H19" sqref="H19"/>
    </sheetView>
  </sheetViews>
  <sheetFormatPr defaultColWidth="9.140625" defaultRowHeight="12.75"/>
  <cols>
    <col min="2" max="2" width="46.7109375" customWidth="1"/>
    <col min="3" max="3" width="12.7109375" customWidth="1"/>
    <col min="4" max="4" width="8.7109375" customWidth="1"/>
    <col min="5" max="5" width="12.7109375" customWidth="1"/>
    <col min="6" max="6" width="15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1254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608</v>
      </c>
      <c r="J7" s="3" t="s">
        <v>157</v>
      </c>
      <c r="K7" s="3" t="s">
        <v>158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1255</v>
      </c>
      <c r="C10" s="12"/>
      <c r="D10" s="3"/>
      <c r="E10" s="3"/>
      <c r="F10" s="3"/>
      <c r="H10" s="10"/>
      <c r="I10" s="9">
        <v>51.03</v>
      </c>
      <c r="J10" s="10">
        <v>1</v>
      </c>
      <c r="K10" s="10">
        <v>1E-4</v>
      </c>
    </row>
    <row r="11" spans="2:11">
      <c r="B11" s="3" t="s">
        <v>99</v>
      </c>
      <c r="C11" s="12"/>
      <c r="D11" s="3"/>
      <c r="E11" s="3"/>
      <c r="F11" s="3"/>
      <c r="I11" s="9">
        <v>0.17</v>
      </c>
      <c r="J11" s="10">
        <v>3.3E-3</v>
      </c>
      <c r="K11" s="10">
        <v>0</v>
      </c>
    </row>
    <row r="12" spans="2:11">
      <c r="B12" s="6" t="s">
        <v>1256</v>
      </c>
      <c r="C12" s="17">
        <v>202104055</v>
      </c>
      <c r="D12" s="6" t="s">
        <v>276</v>
      </c>
      <c r="E12" s="6" t="s">
        <v>249</v>
      </c>
      <c r="F12" s="6" t="s">
        <v>104</v>
      </c>
      <c r="G12" s="19">
        <v>7.0000000000000001E-3</v>
      </c>
      <c r="I12" s="7">
        <v>228.88</v>
      </c>
      <c r="J12" s="8">
        <v>4.4847999999999999</v>
      </c>
      <c r="K12" s="8">
        <v>5.9999999999999995E-4</v>
      </c>
    </row>
    <row r="13" spans="2:11">
      <c r="B13" s="6" t="s">
        <v>1257</v>
      </c>
      <c r="C13" s="17">
        <v>202104063</v>
      </c>
      <c r="D13" s="6" t="s">
        <v>276</v>
      </c>
      <c r="E13" s="6" t="s">
        <v>249</v>
      </c>
      <c r="F13" s="6" t="s">
        <v>104</v>
      </c>
      <c r="G13" s="19">
        <v>0</v>
      </c>
      <c r="I13" s="7">
        <v>-228.88</v>
      </c>
      <c r="J13" s="8">
        <v>-4.4847999999999999</v>
      </c>
      <c r="K13" s="8">
        <v>-5.9999999999999995E-4</v>
      </c>
    </row>
    <row r="14" spans="2:11">
      <c r="B14" s="6" t="s">
        <v>1258</v>
      </c>
      <c r="C14" s="17">
        <v>289991739</v>
      </c>
      <c r="D14" s="6" t="s">
        <v>276</v>
      </c>
      <c r="E14" s="6" t="s">
        <v>249</v>
      </c>
      <c r="F14" s="6" t="s">
        <v>104</v>
      </c>
      <c r="G14" s="19">
        <v>5.0000000000000001E-3</v>
      </c>
      <c r="I14" s="7">
        <v>68.12</v>
      </c>
      <c r="J14" s="8">
        <v>1.3348</v>
      </c>
      <c r="K14" s="8">
        <v>2.0000000000000001E-4</v>
      </c>
    </row>
    <row r="15" spans="2:11">
      <c r="B15" s="6" t="s">
        <v>1259</v>
      </c>
      <c r="C15" s="17">
        <v>289991721</v>
      </c>
      <c r="D15" s="6" t="s">
        <v>276</v>
      </c>
      <c r="E15" s="6" t="s">
        <v>249</v>
      </c>
      <c r="F15" s="6" t="s">
        <v>104</v>
      </c>
      <c r="G15" s="19">
        <v>0</v>
      </c>
      <c r="I15" s="7">
        <v>-68.12</v>
      </c>
      <c r="J15" s="8">
        <v>-1.3348</v>
      </c>
      <c r="K15" s="8">
        <v>-2.0000000000000001E-4</v>
      </c>
    </row>
    <row r="16" spans="2:11">
      <c r="B16" s="6" t="s">
        <v>1260</v>
      </c>
      <c r="C16" s="17">
        <v>202309134</v>
      </c>
      <c r="D16" s="6" t="s">
        <v>268</v>
      </c>
      <c r="E16" s="6" t="s">
        <v>249</v>
      </c>
      <c r="F16" s="6" t="s">
        <v>104</v>
      </c>
      <c r="G16" s="19">
        <v>7.0000000000000001E-3</v>
      </c>
      <c r="I16" s="7">
        <v>94.4</v>
      </c>
      <c r="J16" s="8">
        <v>1.8498000000000001</v>
      </c>
      <c r="K16" s="8">
        <v>2.9999999999999997E-4</v>
      </c>
    </row>
    <row r="17" spans="2:11">
      <c r="B17" s="6" t="s">
        <v>1261</v>
      </c>
      <c r="C17" s="17">
        <v>202309142</v>
      </c>
      <c r="D17" s="6" t="s">
        <v>268</v>
      </c>
      <c r="E17" s="6" t="s">
        <v>249</v>
      </c>
      <c r="F17" s="6" t="s">
        <v>104</v>
      </c>
      <c r="G17" s="19">
        <v>0</v>
      </c>
      <c r="I17" s="7">
        <v>-94.24</v>
      </c>
      <c r="J17" s="8">
        <v>-1.8466</v>
      </c>
      <c r="K17" s="8">
        <v>-2.9999999999999997E-4</v>
      </c>
    </row>
    <row r="18" spans="2:11">
      <c r="B18" s="6" t="s">
        <v>1262</v>
      </c>
      <c r="C18" s="17">
        <v>202011300</v>
      </c>
      <c r="D18" s="6" t="s">
        <v>268</v>
      </c>
      <c r="E18" s="6" t="s">
        <v>249</v>
      </c>
      <c r="F18" s="6" t="s">
        <v>104</v>
      </c>
      <c r="G18" s="19">
        <v>7.0000000000000001E-3</v>
      </c>
      <c r="I18" s="7">
        <v>6.03</v>
      </c>
      <c r="J18" s="8">
        <v>0.1181</v>
      </c>
      <c r="K18" s="8">
        <v>0</v>
      </c>
    </row>
    <row r="19" spans="2:11">
      <c r="B19" s="6" t="s">
        <v>1263</v>
      </c>
      <c r="C19" s="17">
        <v>289991408</v>
      </c>
      <c r="D19" s="6" t="s">
        <v>637</v>
      </c>
      <c r="E19" s="6" t="s">
        <v>103</v>
      </c>
      <c r="F19" s="6" t="s">
        <v>104</v>
      </c>
      <c r="G19" s="19">
        <v>2.5000000000000001E-3</v>
      </c>
      <c r="I19" s="7">
        <v>183.25</v>
      </c>
      <c r="J19" s="8">
        <v>3.5907</v>
      </c>
      <c r="K19" s="8">
        <v>5.0000000000000001E-4</v>
      </c>
    </row>
    <row r="20" spans="2:11">
      <c r="B20" s="6" t="s">
        <v>1264</v>
      </c>
      <c r="C20" s="17">
        <v>202011318</v>
      </c>
      <c r="D20" s="6" t="s">
        <v>268</v>
      </c>
      <c r="E20" s="6" t="s">
        <v>249</v>
      </c>
      <c r="F20" s="6" t="s">
        <v>104</v>
      </c>
      <c r="G20" s="19">
        <v>0</v>
      </c>
      <c r="I20" s="7">
        <v>-6.02</v>
      </c>
      <c r="J20" s="8">
        <v>-0.11799999999999999</v>
      </c>
      <c r="K20" s="8">
        <v>0</v>
      </c>
    </row>
    <row r="21" spans="2:11">
      <c r="B21" s="6" t="s">
        <v>1265</v>
      </c>
      <c r="C21" s="17">
        <v>289991390</v>
      </c>
      <c r="D21" s="6" t="s">
        <v>637</v>
      </c>
      <c r="E21" s="6" t="s">
        <v>103</v>
      </c>
      <c r="F21" s="6" t="s">
        <v>104</v>
      </c>
      <c r="G21" s="19">
        <v>0</v>
      </c>
      <c r="I21" s="7">
        <v>-183.25</v>
      </c>
      <c r="J21" s="8">
        <v>-3.5907</v>
      </c>
      <c r="K21" s="8">
        <v>-5.0000000000000001E-4</v>
      </c>
    </row>
    <row r="22" spans="2:11">
      <c r="B22" s="6" t="s">
        <v>1266</v>
      </c>
      <c r="C22" s="17">
        <v>299942722</v>
      </c>
      <c r="D22" s="6" t="s">
        <v>528</v>
      </c>
      <c r="E22" s="6"/>
      <c r="F22" s="6" t="s">
        <v>104</v>
      </c>
      <c r="G22" s="19">
        <v>5.0000000000000001E-3</v>
      </c>
      <c r="I22" s="7">
        <v>137</v>
      </c>
      <c r="J22" s="8">
        <v>2.6844999999999999</v>
      </c>
      <c r="K22" s="8">
        <v>4.0000000000000002E-4</v>
      </c>
    </row>
    <row r="23" spans="2:11">
      <c r="B23" s="6" t="s">
        <v>1267</v>
      </c>
      <c r="C23" s="17">
        <v>299942730</v>
      </c>
      <c r="D23" s="6" t="s">
        <v>528</v>
      </c>
      <c r="E23" s="6"/>
      <c r="F23" s="6" t="s">
        <v>104</v>
      </c>
      <c r="G23" s="19">
        <v>0</v>
      </c>
      <c r="I23" s="7">
        <v>-137</v>
      </c>
      <c r="J23" s="8">
        <v>-2.6844999999999999</v>
      </c>
      <c r="K23" s="8">
        <v>-4.0000000000000002E-4</v>
      </c>
    </row>
    <row r="24" spans="2:11">
      <c r="B24" s="3" t="s">
        <v>139</v>
      </c>
      <c r="C24" s="12"/>
      <c r="D24" s="3"/>
      <c r="E24" s="3"/>
      <c r="F24" s="3"/>
      <c r="H24" s="10"/>
      <c r="I24" s="9">
        <v>50.87</v>
      </c>
      <c r="J24" s="10">
        <v>0.99670000000000003</v>
      </c>
      <c r="K24" s="10">
        <v>1E-4</v>
      </c>
    </row>
    <row r="25" spans="2:11">
      <c r="B25" s="6" t="s">
        <v>1268</v>
      </c>
      <c r="C25" s="17">
        <v>202110276</v>
      </c>
      <c r="D25" s="6" t="s">
        <v>210</v>
      </c>
      <c r="E25" s="6" t="s">
        <v>204</v>
      </c>
      <c r="F25" s="6" t="s">
        <v>49</v>
      </c>
      <c r="G25" s="19">
        <v>6.0000000000000001E-3</v>
      </c>
      <c r="I25" s="7">
        <v>0.52</v>
      </c>
      <c r="J25" s="8">
        <v>1.0200000000000001E-2</v>
      </c>
      <c r="K25" s="8">
        <v>0</v>
      </c>
    </row>
    <row r="26" spans="2:11">
      <c r="B26" s="6" t="s">
        <v>1269</v>
      </c>
      <c r="C26" s="17">
        <v>202110284</v>
      </c>
      <c r="D26" s="6" t="s">
        <v>210</v>
      </c>
      <c r="E26" s="6" t="s">
        <v>204</v>
      </c>
      <c r="F26" s="6" t="s">
        <v>49</v>
      </c>
      <c r="G26" s="19">
        <v>0</v>
      </c>
      <c r="I26" s="7">
        <v>-0.52</v>
      </c>
      <c r="J26" s="8">
        <v>-1.0200000000000001E-2</v>
      </c>
      <c r="K26" s="8">
        <v>0</v>
      </c>
    </row>
    <row r="27" spans="2:11">
      <c r="B27" s="6" t="s">
        <v>1270</v>
      </c>
      <c r="C27" s="17">
        <v>202303152</v>
      </c>
      <c r="D27" s="6" t="s">
        <v>528</v>
      </c>
      <c r="E27" s="6"/>
      <c r="F27" s="6" t="s">
        <v>44</v>
      </c>
      <c r="G27" s="32">
        <v>5.0000000000000001E-3</v>
      </c>
      <c r="H27" s="30"/>
      <c r="I27" s="7">
        <v>112.06</v>
      </c>
      <c r="J27" s="8">
        <v>2.1957</v>
      </c>
      <c r="K27" s="8">
        <v>2.9999999999999997E-4</v>
      </c>
    </row>
    <row r="28" spans="2:11">
      <c r="B28" s="6" t="s">
        <v>1271</v>
      </c>
      <c r="C28" s="17">
        <v>202303160</v>
      </c>
      <c r="D28" s="6" t="s">
        <v>528</v>
      </c>
      <c r="E28" s="6"/>
      <c r="F28" s="6" t="s">
        <v>44</v>
      </c>
      <c r="G28" s="32">
        <v>0</v>
      </c>
      <c r="I28" s="7">
        <v>-111.73</v>
      </c>
      <c r="J28" s="8">
        <v>-2.1894</v>
      </c>
      <c r="K28" s="8">
        <v>-2.9999999999999997E-4</v>
      </c>
    </row>
    <row r="29" spans="2:11">
      <c r="B29" s="6" t="s">
        <v>1272</v>
      </c>
      <c r="C29" s="17">
        <v>202203113</v>
      </c>
      <c r="D29" s="6" t="s">
        <v>528</v>
      </c>
      <c r="E29" s="6"/>
      <c r="F29" s="6" t="s">
        <v>44</v>
      </c>
      <c r="G29" s="19">
        <v>2.5000000000000001E-3</v>
      </c>
      <c r="I29" s="7">
        <v>87.87</v>
      </c>
      <c r="J29" s="8">
        <v>1.7217</v>
      </c>
      <c r="K29" s="8">
        <v>2.0000000000000001E-4</v>
      </c>
    </row>
    <row r="30" spans="2:11">
      <c r="B30" s="6" t="s">
        <v>1273</v>
      </c>
      <c r="C30" s="17">
        <v>202203105</v>
      </c>
      <c r="D30" s="6" t="s">
        <v>528</v>
      </c>
      <c r="E30" s="6"/>
      <c r="F30" s="6" t="s">
        <v>44</v>
      </c>
      <c r="G30" s="19">
        <v>0</v>
      </c>
      <c r="I30" s="7">
        <v>-87.81</v>
      </c>
      <c r="J30" s="8">
        <v>-1.7206999999999999</v>
      </c>
      <c r="K30" s="8">
        <v>-2.0000000000000001E-4</v>
      </c>
    </row>
    <row r="31" spans="2:11">
      <c r="B31" s="6" t="s">
        <v>1274</v>
      </c>
      <c r="C31" s="17">
        <v>202209219</v>
      </c>
      <c r="D31" s="6" t="s">
        <v>528</v>
      </c>
      <c r="E31" s="6"/>
      <c r="F31" s="6" t="s">
        <v>46</v>
      </c>
      <c r="G31" s="19">
        <v>1.35E-2</v>
      </c>
      <c r="I31" s="7">
        <v>7.87</v>
      </c>
      <c r="J31" s="8">
        <v>0.15409999999999999</v>
      </c>
      <c r="K31" s="8">
        <v>0</v>
      </c>
    </row>
    <row r="32" spans="2:11">
      <c r="B32" s="6" t="s">
        <v>1275</v>
      </c>
      <c r="C32" s="17">
        <v>202209227</v>
      </c>
      <c r="D32" s="6" t="s">
        <v>528</v>
      </c>
      <c r="E32" s="6"/>
      <c r="F32" s="6" t="s">
        <v>46</v>
      </c>
      <c r="G32" s="19">
        <v>0</v>
      </c>
      <c r="I32" s="7">
        <v>-7.87</v>
      </c>
      <c r="J32" s="8">
        <v>-0.15409999999999999</v>
      </c>
      <c r="K32" s="8">
        <v>0</v>
      </c>
    </row>
    <row r="33" spans="2:11">
      <c r="B33" s="6" t="s">
        <v>1276</v>
      </c>
      <c r="C33" s="17">
        <v>289991457</v>
      </c>
      <c r="D33" s="6" t="s">
        <v>528</v>
      </c>
      <c r="E33" s="6"/>
      <c r="F33" s="6" t="s">
        <v>57</v>
      </c>
      <c r="G33" s="19">
        <v>1.4999999999999999E-2</v>
      </c>
      <c r="I33" s="7">
        <v>200.15</v>
      </c>
      <c r="J33" s="8">
        <v>3.9218000000000002</v>
      </c>
      <c r="K33" s="8">
        <v>5.9999999999999995E-4</v>
      </c>
    </row>
    <row r="34" spans="2:11">
      <c r="B34" s="6" t="s">
        <v>1277</v>
      </c>
      <c r="C34" s="17">
        <v>289991440</v>
      </c>
      <c r="D34" s="6" t="s">
        <v>528</v>
      </c>
      <c r="E34" s="6"/>
      <c r="F34" s="6" t="s">
        <v>57</v>
      </c>
      <c r="G34" s="19">
        <v>0</v>
      </c>
      <c r="I34" s="7">
        <v>-199.43</v>
      </c>
      <c r="J34" s="8">
        <v>-3.9077000000000002</v>
      </c>
      <c r="K34" s="8">
        <v>-5.9999999999999995E-4</v>
      </c>
    </row>
    <row r="35" spans="2:11">
      <c r="B35" s="6" t="s">
        <v>1278</v>
      </c>
      <c r="C35" s="17">
        <v>299942599</v>
      </c>
      <c r="D35" s="6" t="s">
        <v>528</v>
      </c>
      <c r="E35" s="6"/>
      <c r="F35" s="6" t="s">
        <v>44</v>
      </c>
      <c r="G35" s="32">
        <v>5.0000000000000001E-3</v>
      </c>
      <c r="I35" s="7">
        <v>0.01</v>
      </c>
      <c r="J35" s="8">
        <v>1E-4</v>
      </c>
      <c r="K35" s="8">
        <v>0</v>
      </c>
    </row>
    <row r="36" spans="2:11">
      <c r="B36" s="6" t="s">
        <v>1279</v>
      </c>
      <c r="C36" s="17">
        <v>299942607</v>
      </c>
      <c r="D36" s="6" t="s">
        <v>528</v>
      </c>
      <c r="E36" s="6"/>
      <c r="F36" s="6" t="s">
        <v>44</v>
      </c>
      <c r="G36" s="32">
        <v>0</v>
      </c>
      <c r="I36" s="7">
        <v>-0.01</v>
      </c>
      <c r="J36" s="8">
        <v>-1E-4</v>
      </c>
      <c r="K36" s="8">
        <v>0</v>
      </c>
    </row>
    <row r="37" spans="2:11">
      <c r="B37" s="6" t="s">
        <v>1280</v>
      </c>
      <c r="C37" s="17">
        <v>299943142</v>
      </c>
      <c r="D37" s="6" t="s">
        <v>528</v>
      </c>
      <c r="E37" s="6"/>
      <c r="F37" s="6" t="s">
        <v>46</v>
      </c>
      <c r="G37" s="19">
        <v>1.35E-2</v>
      </c>
      <c r="I37" s="7">
        <v>33.54</v>
      </c>
      <c r="J37" s="8">
        <v>0.6573</v>
      </c>
      <c r="K37" s="8">
        <v>1E-4</v>
      </c>
    </row>
    <row r="38" spans="2:11">
      <c r="B38" s="6" t="s">
        <v>1281</v>
      </c>
      <c r="C38" s="17">
        <v>299943159</v>
      </c>
      <c r="D38" s="6" t="s">
        <v>528</v>
      </c>
      <c r="E38" s="6"/>
      <c r="F38" s="6" t="s">
        <v>46</v>
      </c>
      <c r="G38" s="19">
        <v>0</v>
      </c>
      <c r="I38" s="7">
        <v>-33.17</v>
      </c>
      <c r="J38" s="8">
        <v>-0.65</v>
      </c>
      <c r="K38" s="8">
        <v>-1E-4</v>
      </c>
    </row>
    <row r="39" spans="2:11">
      <c r="B39" s="6" t="s">
        <v>1282</v>
      </c>
      <c r="C39" s="17">
        <v>202011276</v>
      </c>
      <c r="D39" s="6" t="s">
        <v>528</v>
      </c>
      <c r="E39" s="6"/>
      <c r="F39" s="6" t="s">
        <v>44</v>
      </c>
      <c r="G39" s="19">
        <v>5.0000000000000001E-3</v>
      </c>
      <c r="I39" s="7">
        <v>0.33</v>
      </c>
      <c r="J39" s="8">
        <v>6.4000000000000003E-3</v>
      </c>
      <c r="K39" s="8">
        <v>0</v>
      </c>
    </row>
    <row r="40" spans="2:11">
      <c r="B40" s="6" t="s">
        <v>1283</v>
      </c>
      <c r="C40" s="17">
        <v>202011284</v>
      </c>
      <c r="D40" s="6" t="s">
        <v>528</v>
      </c>
      <c r="E40" s="6"/>
      <c r="F40" s="6" t="s">
        <v>44</v>
      </c>
      <c r="G40" s="19">
        <v>0</v>
      </c>
      <c r="I40" s="7">
        <v>0</v>
      </c>
      <c r="J40" s="8">
        <v>0</v>
      </c>
      <c r="K40" s="8">
        <v>0</v>
      </c>
    </row>
    <row r="41" spans="2:11">
      <c r="B41" s="6" t="s">
        <v>1284</v>
      </c>
      <c r="C41" s="17">
        <v>299938530</v>
      </c>
      <c r="D41" s="6" t="s">
        <v>528</v>
      </c>
      <c r="E41" s="6"/>
      <c r="F41" s="6" t="s">
        <v>44</v>
      </c>
      <c r="G41" s="32">
        <v>0</v>
      </c>
      <c r="I41" s="7">
        <v>10.41</v>
      </c>
      <c r="J41" s="8">
        <v>0.20399999999999999</v>
      </c>
      <c r="K41" s="8">
        <v>0</v>
      </c>
    </row>
    <row r="42" spans="2:11">
      <c r="B42" s="6" t="s">
        <v>1285</v>
      </c>
      <c r="C42" s="17">
        <v>299938548</v>
      </c>
      <c r="D42" s="6" t="s">
        <v>528</v>
      </c>
      <c r="E42" s="6"/>
      <c r="F42" s="6" t="s">
        <v>44</v>
      </c>
      <c r="G42" s="32">
        <v>0</v>
      </c>
      <c r="I42" s="7">
        <v>-10.4</v>
      </c>
      <c r="J42" s="8">
        <v>-0.20369999999999999</v>
      </c>
      <c r="K42" s="8">
        <v>0</v>
      </c>
    </row>
    <row r="43" spans="2:11">
      <c r="B43" s="6" t="s">
        <v>1286</v>
      </c>
      <c r="C43" s="17">
        <v>299943050</v>
      </c>
      <c r="D43" s="6" t="s">
        <v>528</v>
      </c>
      <c r="E43" s="6"/>
      <c r="F43" s="6" t="s">
        <v>57</v>
      </c>
      <c r="G43" s="19">
        <v>8.8999999999999999E-3</v>
      </c>
      <c r="I43" s="7">
        <v>54.59</v>
      </c>
      <c r="J43" s="8">
        <v>1.0698000000000001</v>
      </c>
      <c r="K43" s="8">
        <v>2.0000000000000001E-4</v>
      </c>
    </row>
    <row r="44" spans="2:11">
      <c r="B44" s="6" t="s">
        <v>1287</v>
      </c>
      <c r="C44" s="17">
        <v>299943068</v>
      </c>
      <c r="D44" s="6" t="s">
        <v>528</v>
      </c>
      <c r="E44" s="6"/>
      <c r="F44" s="6" t="s">
        <v>57</v>
      </c>
      <c r="G44" s="19">
        <v>0</v>
      </c>
      <c r="I44" s="7">
        <v>-7.6</v>
      </c>
      <c r="J44" s="8">
        <v>-0.14879999999999999</v>
      </c>
      <c r="K44" s="8">
        <v>0</v>
      </c>
    </row>
    <row r="45" spans="2:11">
      <c r="B45" s="6" t="s">
        <v>1288</v>
      </c>
      <c r="C45" s="17">
        <v>289992216</v>
      </c>
      <c r="D45" s="6" t="s">
        <v>528</v>
      </c>
      <c r="E45" s="6"/>
      <c r="F45" s="6" t="s">
        <v>44</v>
      </c>
      <c r="G45" s="19">
        <v>0.06</v>
      </c>
      <c r="I45" s="7">
        <v>2.06</v>
      </c>
      <c r="J45" s="8">
        <v>4.0300000000000002E-2</v>
      </c>
      <c r="K45" s="8">
        <v>0</v>
      </c>
    </row>
    <row r="48" spans="2:11">
      <c r="B48" s="6" t="s">
        <v>148</v>
      </c>
      <c r="C48" s="17"/>
      <c r="D48" s="6"/>
      <c r="E48" s="6"/>
      <c r="F48" s="6"/>
    </row>
    <row r="52" spans="2:2">
      <c r="B52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3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1289</v>
      </c>
    </row>
    <row r="7" spans="2:4">
      <c r="B7" s="3" t="s">
        <v>85</v>
      </c>
      <c r="C7" s="3" t="s">
        <v>1290</v>
      </c>
      <c r="D7" s="3" t="s">
        <v>1291</v>
      </c>
    </row>
    <row r="8" spans="2:4">
      <c r="B8" s="4"/>
      <c r="C8" s="4" t="s">
        <v>97</v>
      </c>
      <c r="D8" s="4" t="s">
        <v>159</v>
      </c>
    </row>
    <row r="10" spans="2:4">
      <c r="B10" s="3" t="s">
        <v>1292</v>
      </c>
      <c r="C10" s="9">
        <v>11763.31</v>
      </c>
      <c r="D10" s="3"/>
    </row>
    <row r="11" spans="2:4">
      <c r="B11" s="3" t="s">
        <v>99</v>
      </c>
      <c r="C11" s="9">
        <v>5126.66</v>
      </c>
      <c r="D11" s="3"/>
    </row>
    <row r="12" spans="2:4">
      <c r="B12" s="22" t="s">
        <v>678</v>
      </c>
      <c r="C12" s="23">
        <v>2.78</v>
      </c>
      <c r="D12" s="24" t="s">
        <v>1302</v>
      </c>
    </row>
    <row r="13" spans="2:4">
      <c r="B13" s="22" t="s">
        <v>676</v>
      </c>
      <c r="C13" s="23">
        <v>1159.79</v>
      </c>
      <c r="D13" s="24" t="s">
        <v>1303</v>
      </c>
    </row>
    <row r="14" spans="2:4">
      <c r="B14" s="22" t="s">
        <v>680</v>
      </c>
      <c r="C14" s="23">
        <v>3.74</v>
      </c>
      <c r="D14" s="24" t="s">
        <v>1304</v>
      </c>
    </row>
    <row r="15" spans="2:4">
      <c r="B15" s="22" t="s">
        <v>682</v>
      </c>
      <c r="C15" s="23">
        <v>13.49</v>
      </c>
      <c r="D15" s="24" t="s">
        <v>1305</v>
      </c>
    </row>
    <row r="16" spans="2:4">
      <c r="B16" s="22" t="s">
        <v>747</v>
      </c>
      <c r="C16" s="23">
        <v>9.7100000000000009</v>
      </c>
      <c r="D16" s="24" t="s">
        <v>1306</v>
      </c>
    </row>
    <row r="17" spans="2:4">
      <c r="B17" s="22" t="s">
        <v>1307</v>
      </c>
      <c r="C17" s="23">
        <v>467.88</v>
      </c>
      <c r="D17" s="24" t="s">
        <v>1308</v>
      </c>
    </row>
    <row r="18" spans="2:4">
      <c r="B18" s="22" t="s">
        <v>686</v>
      </c>
      <c r="C18" s="23">
        <v>1.57</v>
      </c>
      <c r="D18" s="24" t="s">
        <v>1309</v>
      </c>
    </row>
    <row r="19" spans="2:4">
      <c r="B19" s="22" t="s">
        <v>688</v>
      </c>
      <c r="C19" s="23">
        <v>5.33</v>
      </c>
      <c r="D19" s="24" t="s">
        <v>1310</v>
      </c>
    </row>
    <row r="20" spans="2:4">
      <c r="B20" s="22" t="s">
        <v>692</v>
      </c>
      <c r="C20" s="23">
        <v>21.88</v>
      </c>
      <c r="D20" s="24" t="s">
        <v>1311</v>
      </c>
    </row>
    <row r="21" spans="2:4">
      <c r="B21" s="22" t="s">
        <v>751</v>
      </c>
      <c r="C21" s="23">
        <v>0.22</v>
      </c>
      <c r="D21" s="24" t="s">
        <v>1312</v>
      </c>
    </row>
    <row r="22" spans="2:4">
      <c r="B22" s="22" t="s">
        <v>694</v>
      </c>
      <c r="C22" s="23">
        <v>2.61</v>
      </c>
      <c r="D22" s="24" t="s">
        <v>1313</v>
      </c>
    </row>
    <row r="23" spans="2:4">
      <c r="B23" s="22" t="s">
        <v>1314</v>
      </c>
      <c r="C23" s="23">
        <v>38.159999999999997</v>
      </c>
      <c r="D23" s="24" t="s">
        <v>1315</v>
      </c>
    </row>
    <row r="24" spans="2:4">
      <c r="B24" s="22" t="s">
        <v>755</v>
      </c>
      <c r="C24" s="23">
        <v>16.95</v>
      </c>
      <c r="D24" s="24" t="s">
        <v>1316</v>
      </c>
    </row>
    <row r="25" spans="2:4">
      <c r="B25" s="22" t="s">
        <v>897</v>
      </c>
      <c r="C25" s="23">
        <v>1.48</v>
      </c>
      <c r="D25" s="24" t="s">
        <v>1317</v>
      </c>
    </row>
    <row r="26" spans="2:4">
      <c r="B26" s="22" t="s">
        <v>757</v>
      </c>
      <c r="C26" s="23">
        <v>63.14</v>
      </c>
      <c r="D26" s="24" t="s">
        <v>1318</v>
      </c>
    </row>
    <row r="27" spans="2:4">
      <c r="B27" s="22" t="s">
        <v>1319</v>
      </c>
      <c r="C27" s="23">
        <v>1235.99</v>
      </c>
      <c r="D27" s="24" t="s">
        <v>1320</v>
      </c>
    </row>
    <row r="28" spans="2:4">
      <c r="B28" s="22" t="s">
        <v>696</v>
      </c>
      <c r="C28" s="23">
        <v>0.25</v>
      </c>
      <c r="D28" s="24" t="s">
        <v>1321</v>
      </c>
    </row>
    <row r="29" spans="2:4">
      <c r="B29" s="22" t="s">
        <v>738</v>
      </c>
      <c r="C29" s="23">
        <v>53.35</v>
      </c>
      <c r="D29" s="24" t="s">
        <v>1322</v>
      </c>
    </row>
    <row r="30" spans="2:4">
      <c r="B30" s="22" t="s">
        <v>700</v>
      </c>
      <c r="C30" s="23">
        <v>105.37</v>
      </c>
      <c r="D30" s="24" t="s">
        <v>1323</v>
      </c>
    </row>
    <row r="31" spans="2:4">
      <c r="B31" s="22" t="s">
        <v>702</v>
      </c>
      <c r="C31" s="23">
        <v>2.0299999999999998</v>
      </c>
      <c r="D31" s="24" t="s">
        <v>1324</v>
      </c>
    </row>
    <row r="32" spans="2:4">
      <c r="B32" s="22" t="s">
        <v>704</v>
      </c>
      <c r="C32" s="23">
        <v>6.68</v>
      </c>
      <c r="D32" s="24" t="s">
        <v>1325</v>
      </c>
    </row>
    <row r="33" spans="2:4">
      <c r="B33" s="22" t="s">
        <v>1326</v>
      </c>
      <c r="C33" s="23">
        <v>138.52000000000001</v>
      </c>
      <c r="D33" s="24" t="s">
        <v>1327</v>
      </c>
    </row>
    <row r="34" spans="2:4">
      <c r="B34" s="22" t="s">
        <v>708</v>
      </c>
      <c r="C34" s="23">
        <v>0.14000000000000001</v>
      </c>
      <c r="D34" s="24" t="s">
        <v>1328</v>
      </c>
    </row>
    <row r="35" spans="2:4">
      <c r="B35" s="22" t="s">
        <v>710</v>
      </c>
      <c r="C35" s="23">
        <v>160.85</v>
      </c>
      <c r="D35" s="24" t="s">
        <v>1329</v>
      </c>
    </row>
    <row r="36" spans="2:4">
      <c r="B36" s="22" t="s">
        <v>717</v>
      </c>
      <c r="C36" s="23">
        <v>0.76</v>
      </c>
      <c r="D36" s="24" t="s">
        <v>1312</v>
      </c>
    </row>
    <row r="37" spans="2:4">
      <c r="B37" s="22" t="s">
        <v>719</v>
      </c>
      <c r="C37" s="23">
        <v>2.8</v>
      </c>
      <c r="D37" s="24" t="s">
        <v>1330</v>
      </c>
    </row>
    <row r="38" spans="2:4">
      <c r="B38" s="22" t="s">
        <v>723</v>
      </c>
      <c r="C38" s="23">
        <v>40.74</v>
      </c>
      <c r="D38" s="24" t="s">
        <v>1331</v>
      </c>
    </row>
    <row r="39" spans="2:4">
      <c r="B39" s="22" t="s">
        <v>725</v>
      </c>
      <c r="C39" s="23">
        <v>14.22</v>
      </c>
      <c r="D39" s="24" t="s">
        <v>1332</v>
      </c>
    </row>
    <row r="40" spans="2:4">
      <c r="B40" s="22" t="s">
        <v>1333</v>
      </c>
      <c r="C40" s="23">
        <v>137</v>
      </c>
      <c r="D40" s="24" t="s">
        <v>1334</v>
      </c>
    </row>
    <row r="41" spans="2:4">
      <c r="B41" s="22" t="s">
        <v>1335</v>
      </c>
      <c r="C41" s="23">
        <v>94.24</v>
      </c>
      <c r="D41" s="24" t="s">
        <v>1336</v>
      </c>
    </row>
    <row r="42" spans="2:4">
      <c r="B42" s="22" t="s">
        <v>1337</v>
      </c>
      <c r="C42" s="23">
        <v>22.33</v>
      </c>
      <c r="D42" s="24" t="s">
        <v>1338</v>
      </c>
    </row>
    <row r="43" spans="2:4">
      <c r="B43" s="22" t="s">
        <v>1339</v>
      </c>
      <c r="C43" s="23">
        <v>11.16</v>
      </c>
      <c r="D43" s="24" t="s">
        <v>1317</v>
      </c>
    </row>
    <row r="44" spans="2:4">
      <c r="B44" s="22" t="s">
        <v>1340</v>
      </c>
      <c r="C44" s="23">
        <v>54.6</v>
      </c>
      <c r="D44" s="24" t="s">
        <v>1341</v>
      </c>
    </row>
    <row r="45" spans="2:4">
      <c r="B45" s="22" t="s">
        <v>1264</v>
      </c>
      <c r="C45" s="23">
        <v>6.02</v>
      </c>
      <c r="D45" s="24" t="s">
        <v>1336</v>
      </c>
    </row>
    <row r="46" spans="2:4">
      <c r="B46" s="22" t="s">
        <v>1265</v>
      </c>
      <c r="C46" s="23">
        <v>183.25</v>
      </c>
      <c r="D46" s="24" t="s">
        <v>1342</v>
      </c>
    </row>
    <row r="47" spans="2:4">
      <c r="B47" s="22" t="s">
        <v>1257</v>
      </c>
      <c r="C47" s="23">
        <v>228.88</v>
      </c>
      <c r="D47" s="24" t="s">
        <v>1343</v>
      </c>
    </row>
    <row r="48" spans="2:4">
      <c r="B48" s="22" t="s">
        <v>1344</v>
      </c>
      <c r="C48" s="23">
        <v>0.52</v>
      </c>
      <c r="D48" s="24" t="s">
        <v>1345</v>
      </c>
    </row>
    <row r="49" spans="2:4">
      <c r="B49" s="22" t="s">
        <v>1346</v>
      </c>
      <c r="C49" s="23">
        <v>68.12</v>
      </c>
      <c r="D49" s="24" t="s">
        <v>1347</v>
      </c>
    </row>
    <row r="50" spans="2:4">
      <c r="B50" s="22" t="s">
        <v>769</v>
      </c>
      <c r="C50" s="23">
        <v>1.95</v>
      </c>
      <c r="D50" s="24" t="s">
        <v>1312</v>
      </c>
    </row>
    <row r="51" spans="2:4">
      <c r="B51" s="22" t="s">
        <v>771</v>
      </c>
      <c r="C51" s="23">
        <v>8.48</v>
      </c>
      <c r="D51" s="24" t="s">
        <v>1348</v>
      </c>
    </row>
    <row r="52" spans="2:4">
      <c r="B52" s="22" t="s">
        <v>773</v>
      </c>
      <c r="C52" s="23">
        <v>157.28</v>
      </c>
      <c r="D52" s="24" t="s">
        <v>1349</v>
      </c>
    </row>
    <row r="53" spans="2:4">
      <c r="B53" s="22" t="s">
        <v>1350</v>
      </c>
      <c r="C53" s="23">
        <v>76.37</v>
      </c>
      <c r="D53" s="24" t="s">
        <v>1351</v>
      </c>
    </row>
    <row r="54" spans="2:4">
      <c r="B54" s="22" t="s">
        <v>777</v>
      </c>
      <c r="C54" s="23">
        <v>2.94</v>
      </c>
      <c r="D54" s="24" t="s">
        <v>1351</v>
      </c>
    </row>
    <row r="55" spans="2:4">
      <c r="B55" s="22" t="s">
        <v>779</v>
      </c>
      <c r="C55" s="23">
        <v>0.28999999999999998</v>
      </c>
      <c r="D55" s="24" t="s">
        <v>1352</v>
      </c>
    </row>
    <row r="56" spans="2:4">
      <c r="B56" s="22" t="s">
        <v>1353</v>
      </c>
      <c r="C56" s="23">
        <v>0.41</v>
      </c>
      <c r="D56" s="24" t="s">
        <v>1312</v>
      </c>
    </row>
    <row r="57" spans="2:4">
      <c r="B57" s="22" t="s">
        <v>1354</v>
      </c>
      <c r="C57" s="23">
        <v>1.27</v>
      </c>
      <c r="D57" s="24" t="s">
        <v>1355</v>
      </c>
    </row>
    <row r="58" spans="2:4">
      <c r="B58" s="22" t="s">
        <v>786</v>
      </c>
      <c r="C58" s="23">
        <v>22.9</v>
      </c>
      <c r="D58" s="24" t="s">
        <v>1356</v>
      </c>
    </row>
    <row r="59" spans="2:4">
      <c r="B59" s="22" t="s">
        <v>788</v>
      </c>
      <c r="C59" s="23">
        <v>27.53</v>
      </c>
      <c r="D59" s="24" t="s">
        <v>1357</v>
      </c>
    </row>
    <row r="60" spans="2:4">
      <c r="B60" s="22" t="s">
        <v>790</v>
      </c>
      <c r="C60" s="23">
        <v>83.73</v>
      </c>
      <c r="D60" s="24" t="s">
        <v>1358</v>
      </c>
    </row>
    <row r="61" spans="2:4">
      <c r="B61" s="22" t="s">
        <v>740</v>
      </c>
      <c r="C61" s="23">
        <v>1.45</v>
      </c>
      <c r="D61" s="24" t="s">
        <v>1317</v>
      </c>
    </row>
    <row r="62" spans="2:4">
      <c r="B62" s="22" t="s">
        <v>742</v>
      </c>
      <c r="C62" s="23">
        <v>12.89</v>
      </c>
      <c r="D62" s="24" t="s">
        <v>1359</v>
      </c>
    </row>
    <row r="63" spans="2:4">
      <c r="B63" s="22" t="s">
        <v>744</v>
      </c>
      <c r="C63" s="23">
        <v>352.62</v>
      </c>
      <c r="D63" s="24" t="s">
        <v>1360</v>
      </c>
    </row>
    <row r="64" spans="2:4">
      <c r="B64" s="3" t="s">
        <v>139</v>
      </c>
      <c r="C64" s="9">
        <v>6636.65</v>
      </c>
      <c r="D64" s="25"/>
    </row>
    <row r="65" spans="2:4">
      <c r="B65" s="22" t="s">
        <v>674</v>
      </c>
      <c r="C65" s="23">
        <v>150.9</v>
      </c>
      <c r="D65" s="24" t="s">
        <v>1361</v>
      </c>
    </row>
    <row r="66" spans="2:4">
      <c r="B66" s="22" t="s">
        <v>793</v>
      </c>
      <c r="C66" s="23">
        <v>64.13</v>
      </c>
      <c r="D66" s="24" t="s">
        <v>1362</v>
      </c>
    </row>
    <row r="67" spans="2:4">
      <c r="B67" s="22" t="s">
        <v>865</v>
      </c>
      <c r="C67" s="23">
        <v>53.75</v>
      </c>
      <c r="D67" s="24" t="s">
        <v>1363</v>
      </c>
    </row>
    <row r="68" spans="2:4">
      <c r="B68" s="22" t="s">
        <v>1364</v>
      </c>
      <c r="C68" s="23">
        <v>236.66</v>
      </c>
      <c r="D68" s="24" t="s">
        <v>1365</v>
      </c>
    </row>
    <row r="69" spans="2:4">
      <c r="B69" s="22" t="s">
        <v>799</v>
      </c>
      <c r="C69" s="23">
        <v>46.68</v>
      </c>
      <c r="D69" s="24" t="s">
        <v>1329</v>
      </c>
    </row>
    <row r="70" spans="2:4">
      <c r="B70" s="22" t="s">
        <v>1366</v>
      </c>
      <c r="C70" s="23">
        <v>48.09</v>
      </c>
      <c r="D70" s="24" t="s">
        <v>1329</v>
      </c>
    </row>
    <row r="71" spans="2:4">
      <c r="B71" s="22" t="s">
        <v>867</v>
      </c>
      <c r="C71" s="23">
        <v>1.99</v>
      </c>
      <c r="D71" s="24" t="s">
        <v>1312</v>
      </c>
    </row>
    <row r="72" spans="2:4">
      <c r="B72" s="22" t="s">
        <v>1367</v>
      </c>
      <c r="C72" s="23">
        <v>19.87</v>
      </c>
      <c r="D72" s="24" t="s">
        <v>1368</v>
      </c>
    </row>
    <row r="73" spans="2:4">
      <c r="B73" s="22" t="s">
        <v>871</v>
      </c>
      <c r="C73" s="23">
        <v>3.52</v>
      </c>
      <c r="D73" s="24" t="s">
        <v>1369</v>
      </c>
    </row>
    <row r="74" spans="2:4">
      <c r="B74" s="22" t="s">
        <v>802</v>
      </c>
      <c r="C74" s="23">
        <v>101.19</v>
      </c>
      <c r="D74" s="24" t="s">
        <v>1370</v>
      </c>
    </row>
    <row r="75" spans="2:4">
      <c r="B75" s="22" t="s">
        <v>1271</v>
      </c>
      <c r="C75" s="23">
        <v>111.73</v>
      </c>
      <c r="D75" s="24" t="s">
        <v>1371</v>
      </c>
    </row>
    <row r="76" spans="2:4">
      <c r="B76" s="22" t="s">
        <v>1273</v>
      </c>
      <c r="C76" s="23">
        <v>87.81</v>
      </c>
      <c r="D76" s="24" t="s">
        <v>1372</v>
      </c>
    </row>
    <row r="77" spans="2:4">
      <c r="B77" s="22" t="s">
        <v>1275</v>
      </c>
      <c r="C77" s="23">
        <v>7.87</v>
      </c>
      <c r="D77" s="24" t="s">
        <v>1373</v>
      </c>
    </row>
    <row r="78" spans="2:4">
      <c r="B78" s="22" t="s">
        <v>874</v>
      </c>
      <c r="C78" s="23">
        <v>13.93</v>
      </c>
      <c r="D78" s="24" t="s">
        <v>1374</v>
      </c>
    </row>
    <row r="79" spans="2:4">
      <c r="B79" s="22" t="s">
        <v>1375</v>
      </c>
      <c r="C79" s="23">
        <v>7.06</v>
      </c>
      <c r="D79" s="24" t="s">
        <v>1376</v>
      </c>
    </row>
    <row r="80" spans="2:4">
      <c r="B80" s="22" t="s">
        <v>1377</v>
      </c>
      <c r="C80" s="23">
        <v>251.05</v>
      </c>
      <c r="D80" s="24" t="s">
        <v>1378</v>
      </c>
    </row>
    <row r="81" spans="2:4">
      <c r="B81" s="22" t="s">
        <v>830</v>
      </c>
      <c r="C81" s="23">
        <v>1.1599999999999999</v>
      </c>
      <c r="D81" s="24" t="s">
        <v>1379</v>
      </c>
    </row>
    <row r="82" spans="2:4">
      <c r="B82" s="22" t="s">
        <v>832</v>
      </c>
      <c r="C82" s="23">
        <v>38.01</v>
      </c>
      <c r="D82" s="24" t="s">
        <v>1380</v>
      </c>
    </row>
    <row r="83" spans="2:4">
      <c r="B83" s="22" t="s">
        <v>1381</v>
      </c>
      <c r="C83" s="23">
        <v>699.26</v>
      </c>
      <c r="D83" s="24" t="s">
        <v>1382</v>
      </c>
    </row>
    <row r="84" spans="2:4">
      <c r="B84" s="22" t="s">
        <v>1383</v>
      </c>
      <c r="C84" s="23">
        <v>234.85</v>
      </c>
      <c r="D84" s="24" t="s">
        <v>1382</v>
      </c>
    </row>
    <row r="85" spans="2:4">
      <c r="B85" s="22" t="s">
        <v>804</v>
      </c>
      <c r="C85" s="23">
        <v>11.16</v>
      </c>
      <c r="D85" s="24" t="s">
        <v>1384</v>
      </c>
    </row>
    <row r="86" spans="2:4">
      <c r="B86" s="22" t="s">
        <v>806</v>
      </c>
      <c r="C86" s="23">
        <v>371.7</v>
      </c>
      <c r="D86" s="24" t="s">
        <v>1385</v>
      </c>
    </row>
    <row r="87" spans="2:4">
      <c r="B87" s="22" t="s">
        <v>880</v>
      </c>
      <c r="C87" s="23">
        <v>48.63</v>
      </c>
      <c r="D87" s="24" t="s">
        <v>1386</v>
      </c>
    </row>
    <row r="88" spans="2:4">
      <c r="B88" s="22" t="s">
        <v>690</v>
      </c>
      <c r="C88" s="23">
        <v>135.31</v>
      </c>
      <c r="D88" s="24" t="s">
        <v>1387</v>
      </c>
    </row>
    <row r="89" spans="2:4">
      <c r="B89" s="22" t="s">
        <v>882</v>
      </c>
      <c r="C89" s="23">
        <v>10.51</v>
      </c>
      <c r="D89" s="24" t="s">
        <v>1388</v>
      </c>
    </row>
    <row r="90" spans="2:4">
      <c r="B90" s="22" t="s">
        <v>884</v>
      </c>
      <c r="C90" s="23">
        <v>23.54</v>
      </c>
      <c r="D90" s="24" t="s">
        <v>1376</v>
      </c>
    </row>
    <row r="91" spans="2:4">
      <c r="B91" s="22" t="s">
        <v>885</v>
      </c>
      <c r="C91" s="23">
        <v>21.76</v>
      </c>
      <c r="D91" s="24" t="s">
        <v>1389</v>
      </c>
    </row>
    <row r="92" spans="2:4">
      <c r="B92" s="22" t="s">
        <v>887</v>
      </c>
      <c r="C92" s="23">
        <v>59.17</v>
      </c>
      <c r="D92" s="24" t="s">
        <v>1390</v>
      </c>
    </row>
    <row r="93" spans="2:4">
      <c r="B93" s="22" t="s">
        <v>1391</v>
      </c>
      <c r="C93" s="23">
        <v>3.22</v>
      </c>
      <c r="D93" s="24" t="s">
        <v>1392</v>
      </c>
    </row>
    <row r="94" spans="2:4">
      <c r="B94" s="22" t="s">
        <v>891</v>
      </c>
      <c r="C94" s="23">
        <v>50.8</v>
      </c>
      <c r="D94" s="24" t="s">
        <v>1393</v>
      </c>
    </row>
    <row r="95" spans="2:4">
      <c r="B95" s="22" t="s">
        <v>899</v>
      </c>
      <c r="C95" s="23">
        <v>33.47</v>
      </c>
      <c r="D95" s="24">
        <v>45382</v>
      </c>
    </row>
    <row r="96" spans="2:4">
      <c r="B96" s="22" t="s">
        <v>895</v>
      </c>
      <c r="C96" s="23">
        <v>55.28</v>
      </c>
      <c r="D96" s="24" t="s">
        <v>1394</v>
      </c>
    </row>
    <row r="97" spans="2:4">
      <c r="B97" s="22" t="s">
        <v>901</v>
      </c>
      <c r="C97" s="23">
        <v>1.91</v>
      </c>
      <c r="D97" s="24" t="s">
        <v>1395</v>
      </c>
    </row>
    <row r="98" spans="2:4">
      <c r="B98" s="22" t="s">
        <v>836</v>
      </c>
      <c r="C98" s="23">
        <v>8.67</v>
      </c>
      <c r="D98" s="24" t="s">
        <v>1396</v>
      </c>
    </row>
    <row r="99" spans="2:4">
      <c r="B99" s="22" t="s">
        <v>838</v>
      </c>
      <c r="C99" s="23">
        <v>820.7</v>
      </c>
      <c r="D99" s="24" t="s">
        <v>1352</v>
      </c>
    </row>
    <row r="100" spans="2:4">
      <c r="B100" s="22" t="s">
        <v>840</v>
      </c>
      <c r="C100" s="23">
        <v>13.56</v>
      </c>
      <c r="D100" s="24" t="s">
        <v>1397</v>
      </c>
    </row>
    <row r="101" spans="2:4">
      <c r="B101" s="22" t="s">
        <v>1398</v>
      </c>
      <c r="C101" s="23">
        <v>0.84</v>
      </c>
      <c r="D101" s="24" t="s">
        <v>1399</v>
      </c>
    </row>
    <row r="102" spans="2:4">
      <c r="B102" s="22" t="s">
        <v>844</v>
      </c>
      <c r="C102" s="23">
        <v>2.74</v>
      </c>
      <c r="D102" s="24" t="s">
        <v>1400</v>
      </c>
    </row>
    <row r="103" spans="2:4">
      <c r="B103" s="22" t="s">
        <v>846</v>
      </c>
      <c r="C103" s="23">
        <v>32.85</v>
      </c>
      <c r="D103" s="24" t="s">
        <v>1401</v>
      </c>
    </row>
    <row r="104" spans="2:4">
      <c r="B104" s="22" t="s">
        <v>850</v>
      </c>
      <c r="C104" s="23">
        <v>4.45</v>
      </c>
      <c r="D104" s="24" t="s">
        <v>1402</v>
      </c>
    </row>
    <row r="105" spans="2:4">
      <c r="B105" s="22" t="s">
        <v>852</v>
      </c>
      <c r="C105" s="23">
        <v>99.17</v>
      </c>
      <c r="D105" s="24" t="s">
        <v>1403</v>
      </c>
    </row>
    <row r="106" spans="2:4">
      <c r="B106" s="22" t="s">
        <v>807</v>
      </c>
      <c r="C106" s="23">
        <v>115.88</v>
      </c>
      <c r="D106" s="24" t="s">
        <v>1404</v>
      </c>
    </row>
    <row r="107" spans="2:4">
      <c r="B107" s="22" t="s">
        <v>856</v>
      </c>
      <c r="C107" s="23">
        <v>52.74</v>
      </c>
      <c r="D107" s="24" t="s">
        <v>1405</v>
      </c>
    </row>
    <row r="108" spans="2:4">
      <c r="B108" s="22" t="s">
        <v>858</v>
      </c>
      <c r="C108" s="23">
        <v>286.22000000000003</v>
      </c>
      <c r="D108" s="24" t="s">
        <v>1406</v>
      </c>
    </row>
    <row r="109" spans="2:4">
      <c r="B109" s="22" t="s">
        <v>860</v>
      </c>
      <c r="C109" s="23">
        <v>349.2</v>
      </c>
      <c r="D109" s="24" t="s">
        <v>1406</v>
      </c>
    </row>
    <row r="110" spans="2:4">
      <c r="B110" s="22" t="s">
        <v>908</v>
      </c>
      <c r="C110" s="23">
        <v>97.57</v>
      </c>
      <c r="D110" s="24" t="s">
        <v>1407</v>
      </c>
    </row>
    <row r="111" spans="2:4">
      <c r="B111" s="22" t="s">
        <v>698</v>
      </c>
      <c r="C111" s="23">
        <v>21.36</v>
      </c>
      <c r="D111" s="24" t="s">
        <v>1408</v>
      </c>
    </row>
    <row r="112" spans="2:4">
      <c r="B112" s="22" t="s">
        <v>1277</v>
      </c>
      <c r="C112" s="23">
        <v>199.43</v>
      </c>
      <c r="D112" s="24" t="s">
        <v>1409</v>
      </c>
    </row>
    <row r="113" spans="2:4">
      <c r="B113" s="22" t="s">
        <v>911</v>
      </c>
      <c r="C113" s="23">
        <v>22.05</v>
      </c>
      <c r="D113" s="24" t="s">
        <v>1410</v>
      </c>
    </row>
    <row r="114" spans="2:4">
      <c r="B114" s="22" t="s">
        <v>861</v>
      </c>
      <c r="C114" s="23">
        <v>3.78</v>
      </c>
      <c r="D114" s="24" t="s">
        <v>1411</v>
      </c>
    </row>
    <row r="115" spans="2:4">
      <c r="B115" s="22" t="s">
        <v>712</v>
      </c>
      <c r="C115" s="23">
        <v>2.98</v>
      </c>
      <c r="D115" s="24" t="s">
        <v>1412</v>
      </c>
    </row>
    <row r="116" spans="2:4">
      <c r="B116" s="22" t="s">
        <v>714</v>
      </c>
      <c r="C116" s="23">
        <v>18.54</v>
      </c>
      <c r="D116" s="24" t="s">
        <v>1412</v>
      </c>
    </row>
    <row r="117" spans="2:4">
      <c r="B117" s="22" t="s">
        <v>1413</v>
      </c>
      <c r="C117" s="23">
        <v>33.17</v>
      </c>
      <c r="D117" s="24" t="s">
        <v>1400</v>
      </c>
    </row>
    <row r="118" spans="2:4">
      <c r="B118" s="22" t="s">
        <v>721</v>
      </c>
      <c r="C118" s="23">
        <v>110.17</v>
      </c>
      <c r="D118" s="24" t="s">
        <v>1414</v>
      </c>
    </row>
    <row r="119" spans="2:4">
      <c r="B119" s="22" t="s">
        <v>909</v>
      </c>
      <c r="C119" s="23">
        <v>185.53</v>
      </c>
      <c r="D119" s="24" t="s">
        <v>1415</v>
      </c>
    </row>
    <row r="120" spans="2:4">
      <c r="B120" s="22" t="s">
        <v>913</v>
      </c>
      <c r="C120" s="23">
        <v>324.92</v>
      </c>
      <c r="D120" s="24" t="s">
        <v>1416</v>
      </c>
    </row>
    <row r="121" spans="2:4">
      <c r="B121" s="22" t="s">
        <v>1417</v>
      </c>
      <c r="C121" s="23">
        <v>160.6</v>
      </c>
      <c r="D121" s="24" t="s">
        <v>1382</v>
      </c>
    </row>
    <row r="122" spans="2:4">
      <c r="B122" s="22" t="s">
        <v>916</v>
      </c>
      <c r="C122" s="23">
        <v>310.11</v>
      </c>
      <c r="D122" s="24" t="s">
        <v>1382</v>
      </c>
    </row>
    <row r="123" spans="2:4">
      <c r="B123" s="22" t="s">
        <v>917</v>
      </c>
      <c r="C123" s="23">
        <v>68.319999999999993</v>
      </c>
      <c r="D123" s="24">
        <v>45942</v>
      </c>
    </row>
    <row r="124" spans="2:4">
      <c r="B124" s="22" t="s">
        <v>809</v>
      </c>
      <c r="C124" s="23">
        <v>152.33000000000001</v>
      </c>
      <c r="D124" s="24" t="s">
        <v>1387</v>
      </c>
    </row>
    <row r="125" spans="2:4">
      <c r="B125" s="22" t="s">
        <v>811</v>
      </c>
      <c r="C125" s="23">
        <v>91.4</v>
      </c>
      <c r="D125" s="24" t="s">
        <v>1387</v>
      </c>
    </row>
    <row r="126" spans="2:4">
      <c r="B126" s="22" t="s">
        <v>727</v>
      </c>
      <c r="C126" s="23">
        <v>0.87</v>
      </c>
      <c r="D126" s="24" t="s">
        <v>1418</v>
      </c>
    </row>
    <row r="127" spans="2:4">
      <c r="B127" s="22" t="s">
        <v>814</v>
      </c>
      <c r="C127" s="23">
        <v>1.6</v>
      </c>
      <c r="D127" s="24" t="s">
        <v>1419</v>
      </c>
    </row>
    <row r="128" spans="2:4">
      <c r="B128" s="22" t="s">
        <v>816</v>
      </c>
      <c r="C128" s="23">
        <v>8.41</v>
      </c>
      <c r="D128" s="24" t="s">
        <v>1420</v>
      </c>
    </row>
    <row r="129" spans="2:4">
      <c r="B129" s="22" t="s">
        <v>1421</v>
      </c>
      <c r="C129" s="23">
        <v>12.51</v>
      </c>
      <c r="D129" s="24" t="s">
        <v>1411</v>
      </c>
    </row>
    <row r="130" spans="2:4">
      <c r="B130" s="22" t="s">
        <v>1422</v>
      </c>
      <c r="C130" s="23">
        <v>10.4</v>
      </c>
      <c r="D130" s="24" t="s">
        <v>1423</v>
      </c>
    </row>
    <row r="131" spans="2:4">
      <c r="B131" s="22" t="s">
        <v>1424</v>
      </c>
      <c r="C131" s="23">
        <v>7.6</v>
      </c>
      <c r="D131" s="24" t="s">
        <v>1342</v>
      </c>
    </row>
    <row r="132" spans="2:4">
      <c r="B132" s="22" t="s">
        <v>919</v>
      </c>
      <c r="C132" s="23">
        <v>0.01</v>
      </c>
      <c r="D132" s="24" t="s">
        <v>1425</v>
      </c>
    </row>
    <row r="135" spans="2:4">
      <c r="B135" s="6" t="s">
        <v>148</v>
      </c>
      <c r="D135" s="6"/>
    </row>
    <row r="139" spans="2:4">
      <c r="B139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1293</v>
      </c>
    </row>
    <row r="7" spans="2:16">
      <c r="B7" s="3" t="s">
        <v>85</v>
      </c>
      <c r="C7" s="3" t="s">
        <v>86</v>
      </c>
      <c r="D7" s="3" t="s">
        <v>237</v>
      </c>
      <c r="E7" s="3" t="s">
        <v>88</v>
      </c>
      <c r="F7" s="3" t="s">
        <v>89</v>
      </c>
      <c r="G7" s="3" t="s">
        <v>152</v>
      </c>
      <c r="H7" s="3" t="s">
        <v>153</v>
      </c>
      <c r="I7" s="3" t="s">
        <v>90</v>
      </c>
      <c r="J7" s="3" t="s">
        <v>91</v>
      </c>
      <c r="K7" s="3" t="s">
        <v>1294</v>
      </c>
      <c r="L7" s="3" t="s">
        <v>154</v>
      </c>
      <c r="M7" s="3" t="s">
        <v>1295</v>
      </c>
      <c r="N7" s="3" t="s">
        <v>156</v>
      </c>
      <c r="O7" s="3" t="s">
        <v>157</v>
      </c>
      <c r="P7" s="3" t="s">
        <v>158</v>
      </c>
    </row>
    <row r="8" spans="2:16">
      <c r="B8" s="4"/>
      <c r="C8" s="4"/>
      <c r="D8" s="4"/>
      <c r="E8" s="4"/>
      <c r="F8" s="4"/>
      <c r="G8" s="4" t="s">
        <v>159</v>
      </c>
      <c r="H8" s="4" t="s">
        <v>160</v>
      </c>
      <c r="I8" s="4"/>
      <c r="J8" s="4" t="s">
        <v>96</v>
      </c>
      <c r="K8" s="4" t="s">
        <v>96</v>
      </c>
      <c r="L8" s="4" t="s">
        <v>161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1296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239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240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508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242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243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148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1297</v>
      </c>
    </row>
    <row r="7" spans="2:16">
      <c r="B7" s="3" t="s">
        <v>85</v>
      </c>
      <c r="C7" s="3" t="s">
        <v>86</v>
      </c>
      <c r="D7" s="3" t="s">
        <v>237</v>
      </c>
      <c r="E7" s="3" t="s">
        <v>88</v>
      </c>
      <c r="F7" s="3" t="s">
        <v>89</v>
      </c>
      <c r="G7" s="3" t="s">
        <v>152</v>
      </c>
      <c r="H7" s="3" t="s">
        <v>153</v>
      </c>
      <c r="I7" s="3" t="s">
        <v>90</v>
      </c>
      <c r="J7" s="3" t="s">
        <v>91</v>
      </c>
      <c r="K7" s="3" t="s">
        <v>1294</v>
      </c>
      <c r="L7" s="3" t="s">
        <v>154</v>
      </c>
      <c r="M7" s="3" t="s">
        <v>1295</v>
      </c>
      <c r="N7" s="3" t="s">
        <v>156</v>
      </c>
      <c r="O7" s="3" t="s">
        <v>157</v>
      </c>
      <c r="P7" s="3" t="s">
        <v>158</v>
      </c>
    </row>
    <row r="8" spans="2:16">
      <c r="B8" s="4"/>
      <c r="C8" s="4"/>
      <c r="D8" s="4"/>
      <c r="E8" s="4"/>
      <c r="F8" s="4"/>
      <c r="G8" s="4" t="s">
        <v>159</v>
      </c>
      <c r="H8" s="4" t="s">
        <v>160</v>
      </c>
      <c r="I8" s="4"/>
      <c r="J8" s="4" t="s">
        <v>96</v>
      </c>
      <c r="K8" s="4" t="s">
        <v>96</v>
      </c>
      <c r="L8" s="4" t="s">
        <v>161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1298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1299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239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240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508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242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243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148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52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21.7109375" customWidth="1"/>
    <col min="15" max="15" width="13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149</v>
      </c>
    </row>
    <row r="7" spans="2:18" ht="15.75">
      <c r="B7" s="2" t="s">
        <v>150</v>
      </c>
    </row>
    <row r="8" spans="2:18">
      <c r="B8" s="3" t="s">
        <v>85</v>
      </c>
      <c r="C8" s="3" t="s">
        <v>86</v>
      </c>
      <c r="D8" s="3" t="s">
        <v>151</v>
      </c>
      <c r="E8" s="3" t="s">
        <v>88</v>
      </c>
      <c r="F8" s="3" t="s">
        <v>89</v>
      </c>
      <c r="G8" s="3" t="s">
        <v>152</v>
      </c>
      <c r="H8" s="3" t="s">
        <v>153</v>
      </c>
      <c r="I8" s="3" t="s">
        <v>90</v>
      </c>
      <c r="J8" s="3" t="s">
        <v>91</v>
      </c>
      <c r="K8" s="3" t="s">
        <v>92</v>
      </c>
      <c r="L8" s="3" t="s">
        <v>154</v>
      </c>
      <c r="M8" s="3" t="s">
        <v>43</v>
      </c>
      <c r="N8" s="3" t="s">
        <v>155</v>
      </c>
      <c r="O8" s="3" t="s">
        <v>93</v>
      </c>
      <c r="P8" s="3" t="s">
        <v>156</v>
      </c>
      <c r="Q8" s="3" t="s">
        <v>157</v>
      </c>
      <c r="R8" s="3" t="s">
        <v>158</v>
      </c>
    </row>
    <row r="9" spans="2:18">
      <c r="B9" s="4"/>
      <c r="C9" s="4"/>
      <c r="D9" s="4"/>
      <c r="E9" s="4"/>
      <c r="F9" s="4"/>
      <c r="G9" s="4" t="s">
        <v>159</v>
      </c>
      <c r="H9" s="4" t="s">
        <v>160</v>
      </c>
      <c r="I9" s="4"/>
      <c r="J9" s="4" t="s">
        <v>96</v>
      </c>
      <c r="K9" s="4" t="s">
        <v>96</v>
      </c>
      <c r="L9" s="4" t="s">
        <v>161</v>
      </c>
      <c r="M9" s="4" t="s">
        <v>162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163</v>
      </c>
      <c r="C11" s="12"/>
      <c r="D11" s="20"/>
      <c r="E11" s="3"/>
      <c r="F11" s="3"/>
      <c r="G11" s="3"/>
      <c r="H11" s="12">
        <v>1.05</v>
      </c>
      <c r="I11" s="3"/>
      <c r="K11" s="10">
        <v>3.7699999999999997E-2</v>
      </c>
      <c r="L11" s="9">
        <v>139579525</v>
      </c>
      <c r="O11" s="9">
        <v>157729.93</v>
      </c>
      <c r="Q11" s="10">
        <v>1</v>
      </c>
      <c r="R11" s="10">
        <v>0.44119999999999998</v>
      </c>
    </row>
    <row r="12" spans="2:18">
      <c r="B12" s="3" t="s">
        <v>99</v>
      </c>
      <c r="C12" s="12"/>
      <c r="D12" s="20"/>
      <c r="E12" s="3"/>
      <c r="F12" s="3"/>
      <c r="G12" s="3"/>
      <c r="H12" s="12">
        <v>1.1499999999999999</v>
      </c>
      <c r="I12" s="3"/>
      <c r="K12" s="10">
        <v>3.56E-2</v>
      </c>
      <c r="L12" s="9">
        <v>133297025</v>
      </c>
      <c r="O12" s="9">
        <v>135105.68</v>
      </c>
      <c r="Q12" s="10">
        <v>0.85660000000000003</v>
      </c>
      <c r="R12" s="10">
        <v>0.37790000000000001</v>
      </c>
    </row>
    <row r="13" spans="2:18">
      <c r="B13" s="13" t="s">
        <v>164</v>
      </c>
      <c r="C13" s="14"/>
      <c r="D13" s="21"/>
      <c r="E13" s="13"/>
      <c r="F13" s="13"/>
      <c r="G13" s="13"/>
      <c r="H13" s="14">
        <v>2.5</v>
      </c>
      <c r="I13" s="13"/>
      <c r="K13" s="16">
        <v>1.14E-2</v>
      </c>
      <c r="L13" s="15">
        <v>38930711</v>
      </c>
      <c r="O13" s="15">
        <v>42557.3</v>
      </c>
      <c r="Q13" s="16">
        <v>0.26979999999999998</v>
      </c>
      <c r="R13" s="16">
        <v>0.11899999999999999</v>
      </c>
    </row>
    <row r="14" spans="2:18">
      <c r="B14" s="13" t="s">
        <v>165</v>
      </c>
      <c r="C14" s="14"/>
      <c r="D14" s="21"/>
      <c r="E14" s="13"/>
      <c r="F14" s="13"/>
      <c r="G14" s="13"/>
      <c r="H14" s="14">
        <v>2.5</v>
      </c>
      <c r="I14" s="13"/>
      <c r="K14" s="16">
        <v>1.14E-2</v>
      </c>
      <c r="L14" s="15">
        <v>38930711</v>
      </c>
      <c r="O14" s="15">
        <v>42557.3</v>
      </c>
      <c r="Q14" s="16">
        <v>0.26979999999999998</v>
      </c>
      <c r="R14" s="16">
        <v>0.11899999999999999</v>
      </c>
    </row>
    <row r="15" spans="2:18">
      <c r="B15" s="6" t="s">
        <v>166</v>
      </c>
      <c r="C15" s="17">
        <v>9590431</v>
      </c>
      <c r="D15" s="18" t="s">
        <v>167</v>
      </c>
      <c r="E15" s="6" t="s">
        <v>168</v>
      </c>
      <c r="F15" s="6"/>
      <c r="G15" s="6" t="s">
        <v>169</v>
      </c>
      <c r="H15" s="17">
        <v>0.56999999999999995</v>
      </c>
      <c r="I15" s="6" t="s">
        <v>104</v>
      </c>
      <c r="J15" s="19">
        <v>0.04</v>
      </c>
      <c r="K15" s="8">
        <v>8.0999999999999996E-3</v>
      </c>
      <c r="L15" s="7">
        <v>412009</v>
      </c>
      <c r="M15" s="7">
        <v>142.53</v>
      </c>
      <c r="N15" s="7">
        <v>0</v>
      </c>
      <c r="O15" s="7">
        <v>587.24</v>
      </c>
      <c r="P15" s="8">
        <v>4.7070000000000002E-5</v>
      </c>
      <c r="Q15" s="8">
        <v>3.7000000000000002E-3</v>
      </c>
      <c r="R15" s="8">
        <v>1.6000000000000001E-3</v>
      </c>
    </row>
    <row r="16" spans="2:18">
      <c r="B16" s="6" t="s">
        <v>170</v>
      </c>
      <c r="C16" s="17">
        <v>1140847</v>
      </c>
      <c r="D16" s="18" t="s">
        <v>167</v>
      </c>
      <c r="E16" s="6" t="s">
        <v>168</v>
      </c>
      <c r="F16" s="6"/>
      <c r="G16" s="6" t="s">
        <v>171</v>
      </c>
      <c r="H16" s="17">
        <v>3.36</v>
      </c>
      <c r="I16" s="6" t="s">
        <v>104</v>
      </c>
      <c r="J16" s="19">
        <v>7.4999999999999997E-3</v>
      </c>
      <c r="K16" s="8">
        <v>1.1599999999999999E-2</v>
      </c>
      <c r="L16" s="7">
        <v>1029468</v>
      </c>
      <c r="M16" s="7">
        <v>111.6</v>
      </c>
      <c r="N16" s="7">
        <v>0</v>
      </c>
      <c r="O16" s="7">
        <v>1148.8900000000001</v>
      </c>
      <c r="P16" s="8">
        <v>4.9159999999999997E-5</v>
      </c>
      <c r="Q16" s="8">
        <v>7.3000000000000001E-3</v>
      </c>
      <c r="R16" s="8">
        <v>3.2000000000000002E-3</v>
      </c>
    </row>
    <row r="17" spans="2:18">
      <c r="B17" s="6" t="s">
        <v>172</v>
      </c>
      <c r="C17" s="17">
        <v>1135912</v>
      </c>
      <c r="D17" s="18" t="s">
        <v>167</v>
      </c>
      <c r="E17" s="6" t="s">
        <v>168</v>
      </c>
      <c r="F17" s="6"/>
      <c r="G17" s="6" t="s">
        <v>173</v>
      </c>
      <c r="H17" s="17">
        <v>1.82</v>
      </c>
      <c r="I17" s="6" t="s">
        <v>104</v>
      </c>
      <c r="J17" s="19">
        <v>7.4999999999999997E-3</v>
      </c>
      <c r="K17" s="8">
        <v>1.2500000000000001E-2</v>
      </c>
      <c r="L17" s="7">
        <v>3372937</v>
      </c>
      <c r="M17" s="7">
        <v>111.09</v>
      </c>
      <c r="N17" s="7">
        <v>0</v>
      </c>
      <c r="O17" s="7">
        <v>3747</v>
      </c>
      <c r="P17" s="8">
        <v>2.0000000000000001E-4</v>
      </c>
      <c r="Q17" s="8">
        <v>2.3800000000000002E-2</v>
      </c>
      <c r="R17" s="8">
        <v>1.0500000000000001E-2</v>
      </c>
    </row>
    <row r="18" spans="2:18">
      <c r="B18" s="6" t="s">
        <v>174</v>
      </c>
      <c r="C18" s="17">
        <v>1169564</v>
      </c>
      <c r="D18" s="18" t="s">
        <v>167</v>
      </c>
      <c r="E18" s="6" t="s">
        <v>168</v>
      </c>
      <c r="F18" s="6"/>
      <c r="G18" s="6" t="s">
        <v>175</v>
      </c>
      <c r="H18" s="17">
        <v>2.57</v>
      </c>
      <c r="I18" s="6" t="s">
        <v>104</v>
      </c>
      <c r="J18" s="19">
        <v>1E-3</v>
      </c>
      <c r="K18" s="8">
        <v>1.1299999999999999E-2</v>
      </c>
      <c r="L18" s="7">
        <v>34116297</v>
      </c>
      <c r="M18" s="7">
        <v>108.67</v>
      </c>
      <c r="N18" s="7">
        <v>0</v>
      </c>
      <c r="O18" s="7">
        <v>37074.18</v>
      </c>
      <c r="P18" s="8">
        <v>1.6999999999999999E-3</v>
      </c>
      <c r="Q18" s="8">
        <v>0.23499999999999999</v>
      </c>
      <c r="R18" s="8">
        <v>0.1037</v>
      </c>
    </row>
    <row r="19" spans="2:18">
      <c r="B19" s="13" t="s">
        <v>176</v>
      </c>
      <c r="C19" s="14"/>
      <c r="D19" s="21"/>
      <c r="E19" s="13"/>
      <c r="F19" s="13"/>
      <c r="G19" s="13"/>
      <c r="H19" s="14">
        <v>0.53</v>
      </c>
      <c r="I19" s="13"/>
      <c r="K19" s="16">
        <v>4.6699999999999998E-2</v>
      </c>
      <c r="L19" s="15">
        <v>94366314</v>
      </c>
      <c r="O19" s="15">
        <v>92548.38</v>
      </c>
      <c r="Q19" s="16">
        <v>0.58679999999999999</v>
      </c>
      <c r="R19" s="16">
        <v>0.25879999999999997</v>
      </c>
    </row>
    <row r="20" spans="2:18">
      <c r="B20" s="13" t="s">
        <v>177</v>
      </c>
      <c r="C20" s="14"/>
      <c r="D20" s="21"/>
      <c r="E20" s="13"/>
      <c r="F20" s="13"/>
      <c r="G20" s="13"/>
      <c r="H20" s="14">
        <v>0.31</v>
      </c>
      <c r="I20" s="13"/>
      <c r="K20" s="16">
        <v>4.7E-2</v>
      </c>
      <c r="L20" s="15">
        <v>90766414</v>
      </c>
      <c r="O20" s="15">
        <v>89525.25</v>
      </c>
      <c r="Q20" s="16">
        <v>0.56759999999999999</v>
      </c>
      <c r="R20" s="16">
        <v>0.25040000000000001</v>
      </c>
    </row>
    <row r="21" spans="2:18">
      <c r="B21" s="6" t="s">
        <v>178</v>
      </c>
      <c r="C21" s="17">
        <v>8240210</v>
      </c>
      <c r="D21" s="18" t="s">
        <v>167</v>
      </c>
      <c r="E21" s="6" t="s">
        <v>168</v>
      </c>
      <c r="F21" s="6"/>
      <c r="G21" s="6" t="s">
        <v>179</v>
      </c>
      <c r="H21" s="17">
        <v>0.09</v>
      </c>
      <c r="I21" s="6" t="s">
        <v>104</v>
      </c>
      <c r="J21" s="19">
        <v>0</v>
      </c>
      <c r="K21" s="8">
        <v>4.6800000000000001E-2</v>
      </c>
      <c r="L21" s="7">
        <v>27715332</v>
      </c>
      <c r="M21" s="7">
        <v>99.55</v>
      </c>
      <c r="N21" s="7">
        <v>0</v>
      </c>
      <c r="O21" s="7">
        <v>27590.61</v>
      </c>
      <c r="P21" s="8">
        <v>5.9999999999999995E-4</v>
      </c>
      <c r="Q21" s="8">
        <v>0.1749</v>
      </c>
      <c r="R21" s="8">
        <v>7.7200000000000005E-2</v>
      </c>
    </row>
    <row r="22" spans="2:18">
      <c r="B22" s="6" t="s">
        <v>180</v>
      </c>
      <c r="C22" s="17">
        <v>8240111</v>
      </c>
      <c r="D22" s="18" t="s">
        <v>167</v>
      </c>
      <c r="E22" s="6" t="s">
        <v>168</v>
      </c>
      <c r="F22" s="6"/>
      <c r="G22" s="6" t="s">
        <v>181</v>
      </c>
      <c r="H22" s="17">
        <v>0.01</v>
      </c>
      <c r="I22" s="6" t="s">
        <v>104</v>
      </c>
      <c r="J22" s="19">
        <v>0</v>
      </c>
      <c r="K22" s="8">
        <v>7.5700000000000003E-2</v>
      </c>
      <c r="L22" s="7">
        <v>6066000</v>
      </c>
      <c r="M22" s="7">
        <v>99.98</v>
      </c>
      <c r="N22" s="7">
        <v>0</v>
      </c>
      <c r="O22" s="7">
        <v>6064.79</v>
      </c>
      <c r="P22" s="8">
        <v>1E-4</v>
      </c>
      <c r="Q22" s="8">
        <v>3.85E-2</v>
      </c>
      <c r="R22" s="8">
        <v>1.7000000000000001E-2</v>
      </c>
    </row>
    <row r="23" spans="2:18">
      <c r="B23" s="6" t="s">
        <v>182</v>
      </c>
      <c r="C23" s="17">
        <v>8240525</v>
      </c>
      <c r="D23" s="18" t="s">
        <v>167</v>
      </c>
      <c r="E23" s="6" t="s">
        <v>168</v>
      </c>
      <c r="F23" s="6"/>
      <c r="G23" s="6" t="s">
        <v>183</v>
      </c>
      <c r="H23" s="17">
        <v>0.34</v>
      </c>
      <c r="I23" s="6" t="s">
        <v>104</v>
      </c>
      <c r="J23" s="19">
        <v>0</v>
      </c>
      <c r="K23" s="8">
        <v>4.4999999999999998E-2</v>
      </c>
      <c r="L23" s="7">
        <v>3637000</v>
      </c>
      <c r="M23" s="7">
        <v>98.48</v>
      </c>
      <c r="N23" s="7">
        <v>0</v>
      </c>
      <c r="O23" s="7">
        <v>3581.72</v>
      </c>
      <c r="P23" s="8">
        <v>2.0000000000000001E-4</v>
      </c>
      <c r="Q23" s="8">
        <v>2.2700000000000001E-2</v>
      </c>
      <c r="R23" s="8">
        <v>0.01</v>
      </c>
    </row>
    <row r="24" spans="2:18">
      <c r="B24" s="6" t="s">
        <v>184</v>
      </c>
      <c r="C24" s="17">
        <v>8240616</v>
      </c>
      <c r="D24" s="18" t="s">
        <v>167</v>
      </c>
      <c r="E24" s="6" t="s">
        <v>168</v>
      </c>
      <c r="F24" s="6"/>
      <c r="G24" s="6" t="s">
        <v>185</v>
      </c>
      <c r="H24" s="17">
        <v>0.42</v>
      </c>
      <c r="I24" s="6" t="s">
        <v>104</v>
      </c>
      <c r="J24" s="19">
        <v>0</v>
      </c>
      <c r="K24" s="8">
        <v>4.4999999999999998E-2</v>
      </c>
      <c r="L24" s="7">
        <v>10785709</v>
      </c>
      <c r="M24" s="7">
        <v>98.15</v>
      </c>
      <c r="N24" s="7">
        <v>0</v>
      </c>
      <c r="O24" s="7">
        <v>10586.17</v>
      </c>
      <c r="P24" s="8">
        <v>5.9999999999999995E-4</v>
      </c>
      <c r="Q24" s="8">
        <v>6.7100000000000007E-2</v>
      </c>
      <c r="R24" s="8">
        <v>2.9600000000000001E-2</v>
      </c>
    </row>
    <row r="25" spans="2:18">
      <c r="B25" s="6" t="s">
        <v>186</v>
      </c>
      <c r="C25" s="17">
        <v>8240715</v>
      </c>
      <c r="D25" s="18" t="s">
        <v>167</v>
      </c>
      <c r="E25" s="6" t="s">
        <v>168</v>
      </c>
      <c r="F25" s="6"/>
      <c r="G25" s="6" t="s">
        <v>187</v>
      </c>
      <c r="H25" s="17">
        <v>0.5</v>
      </c>
      <c r="I25" s="6" t="s">
        <v>104</v>
      </c>
      <c r="J25" s="19">
        <v>0</v>
      </c>
      <c r="K25" s="8">
        <v>4.3499999999999997E-2</v>
      </c>
      <c r="L25" s="7">
        <v>18616420</v>
      </c>
      <c r="M25" s="7">
        <v>97.89</v>
      </c>
      <c r="N25" s="7">
        <v>0</v>
      </c>
      <c r="O25" s="7">
        <v>18223.61</v>
      </c>
      <c r="P25" s="8">
        <v>1E-3</v>
      </c>
      <c r="Q25" s="8">
        <v>0.11550000000000001</v>
      </c>
      <c r="R25" s="8">
        <v>5.0999999999999997E-2</v>
      </c>
    </row>
    <row r="26" spans="2:18">
      <c r="B26" s="6" t="s">
        <v>188</v>
      </c>
      <c r="C26" s="17">
        <v>8240814</v>
      </c>
      <c r="D26" s="18" t="s">
        <v>167</v>
      </c>
      <c r="E26" s="6" t="s">
        <v>168</v>
      </c>
      <c r="F26" s="6"/>
      <c r="G26" s="6" t="s">
        <v>189</v>
      </c>
      <c r="H26" s="17">
        <v>0.59</v>
      </c>
      <c r="I26" s="6" t="s">
        <v>104</v>
      </c>
      <c r="J26" s="19">
        <v>0</v>
      </c>
      <c r="K26" s="8">
        <v>4.2799999999999998E-2</v>
      </c>
      <c r="L26" s="7">
        <v>15935579</v>
      </c>
      <c r="M26" s="7">
        <v>97.53</v>
      </c>
      <c r="N26" s="7">
        <v>0</v>
      </c>
      <c r="O26" s="7">
        <v>15541.97</v>
      </c>
      <c r="P26" s="8">
        <v>8.9999999999999998E-4</v>
      </c>
      <c r="Q26" s="8">
        <v>9.8500000000000004E-2</v>
      </c>
      <c r="R26" s="8">
        <v>4.3499999999999997E-2</v>
      </c>
    </row>
    <row r="27" spans="2:18">
      <c r="B27" s="6" t="s">
        <v>190</v>
      </c>
      <c r="C27" s="17">
        <v>8240319</v>
      </c>
      <c r="D27" s="18" t="s">
        <v>167</v>
      </c>
      <c r="E27" s="6" t="s">
        <v>168</v>
      </c>
      <c r="F27" s="6"/>
      <c r="G27" s="6" t="s">
        <v>191</v>
      </c>
      <c r="H27" s="17">
        <v>0.17</v>
      </c>
      <c r="I27" s="6" t="s">
        <v>104</v>
      </c>
      <c r="J27" s="19">
        <v>0</v>
      </c>
      <c r="K27" s="8">
        <v>4.5699999999999998E-2</v>
      </c>
      <c r="L27" s="7">
        <v>4410374</v>
      </c>
      <c r="M27" s="7">
        <v>99.22</v>
      </c>
      <c r="N27" s="7">
        <v>0</v>
      </c>
      <c r="O27" s="7">
        <v>4375.97</v>
      </c>
      <c r="P27" s="8">
        <v>1E-4</v>
      </c>
      <c r="Q27" s="8">
        <v>2.7699999999999999E-2</v>
      </c>
      <c r="R27" s="8">
        <v>1.2200000000000001E-2</v>
      </c>
    </row>
    <row r="28" spans="2:18">
      <c r="B28" s="6" t="s">
        <v>192</v>
      </c>
      <c r="C28" s="17">
        <v>8240418</v>
      </c>
      <c r="D28" s="18" t="s">
        <v>167</v>
      </c>
      <c r="E28" s="6" t="s">
        <v>168</v>
      </c>
      <c r="F28" s="6"/>
      <c r="G28" s="6" t="s">
        <v>193</v>
      </c>
      <c r="H28" s="17">
        <v>0.25</v>
      </c>
      <c r="I28" s="6" t="s">
        <v>104</v>
      </c>
      <c r="J28" s="19">
        <v>0</v>
      </c>
      <c r="K28" s="8">
        <v>4.4900000000000002E-2</v>
      </c>
      <c r="L28" s="7">
        <v>3600000</v>
      </c>
      <c r="M28" s="7">
        <v>98.9</v>
      </c>
      <c r="N28" s="7">
        <v>0</v>
      </c>
      <c r="O28" s="7">
        <v>3560.4</v>
      </c>
      <c r="P28" s="8">
        <v>2.0000000000000001E-4</v>
      </c>
      <c r="Q28" s="8">
        <v>2.2599999999999999E-2</v>
      </c>
      <c r="R28" s="8">
        <v>0.01</v>
      </c>
    </row>
    <row r="29" spans="2:18">
      <c r="B29" s="13" t="s">
        <v>194</v>
      </c>
      <c r="C29" s="14"/>
      <c r="D29" s="21"/>
      <c r="E29" s="13"/>
      <c r="F29" s="13"/>
      <c r="G29" s="13"/>
      <c r="H29" s="14">
        <v>7.07</v>
      </c>
      <c r="I29" s="13"/>
      <c r="K29" s="16">
        <v>3.8800000000000001E-2</v>
      </c>
      <c r="L29" s="15">
        <v>3599900</v>
      </c>
      <c r="O29" s="15">
        <v>3023.13</v>
      </c>
      <c r="Q29" s="16">
        <v>1.9199999999999998E-2</v>
      </c>
      <c r="R29" s="16">
        <v>8.5000000000000006E-3</v>
      </c>
    </row>
    <row r="30" spans="2:18">
      <c r="B30" s="6" t="s">
        <v>195</v>
      </c>
      <c r="C30" s="17">
        <v>1184076</v>
      </c>
      <c r="D30" s="18" t="s">
        <v>167</v>
      </c>
      <c r="E30" s="6" t="s">
        <v>168</v>
      </c>
      <c r="F30" s="6"/>
      <c r="G30" s="6" t="s">
        <v>196</v>
      </c>
      <c r="H30" s="17">
        <v>18.309999999999999</v>
      </c>
      <c r="I30" s="6" t="s">
        <v>104</v>
      </c>
      <c r="J30" s="19">
        <v>2.8000000000000001E-2</v>
      </c>
      <c r="K30" s="8">
        <v>4.6199999999999998E-2</v>
      </c>
      <c r="L30" s="7">
        <v>364100</v>
      </c>
      <c r="M30" s="7">
        <v>71.52</v>
      </c>
      <c r="N30" s="7">
        <v>0</v>
      </c>
      <c r="O30" s="7">
        <v>260.39999999999998</v>
      </c>
      <c r="P30" s="8">
        <v>3.1940000000000003E-5</v>
      </c>
      <c r="Q30" s="8">
        <v>1.6999999999999999E-3</v>
      </c>
      <c r="R30" s="8">
        <v>6.9999999999999999E-4</v>
      </c>
    </row>
    <row r="31" spans="2:18">
      <c r="B31" s="6" t="s">
        <v>197</v>
      </c>
      <c r="C31" s="17">
        <v>1160985</v>
      </c>
      <c r="D31" s="18" t="s">
        <v>167</v>
      </c>
      <c r="E31" s="6" t="s">
        <v>168</v>
      </c>
      <c r="F31" s="6"/>
      <c r="G31" s="6" t="s">
        <v>198</v>
      </c>
      <c r="H31" s="17">
        <v>6.01</v>
      </c>
      <c r="I31" s="6" t="s">
        <v>104</v>
      </c>
      <c r="J31" s="19">
        <v>0.01</v>
      </c>
      <c r="K31" s="8">
        <v>3.8100000000000002E-2</v>
      </c>
      <c r="L31" s="7">
        <v>3235800</v>
      </c>
      <c r="M31" s="7">
        <v>85.38</v>
      </c>
      <c r="N31" s="7">
        <v>0</v>
      </c>
      <c r="O31" s="7">
        <v>2762.73</v>
      </c>
      <c r="P31" s="8">
        <v>1E-4</v>
      </c>
      <c r="Q31" s="8">
        <v>1.7500000000000002E-2</v>
      </c>
      <c r="R31" s="8">
        <v>7.7000000000000002E-3</v>
      </c>
    </row>
    <row r="32" spans="2:18">
      <c r="B32" s="13" t="s">
        <v>199</v>
      </c>
      <c r="C32" s="14"/>
      <c r="D32" s="21"/>
      <c r="E32" s="13"/>
      <c r="F32" s="13"/>
      <c r="G32" s="13"/>
      <c r="H32" s="14">
        <v>0</v>
      </c>
      <c r="I32" s="13"/>
      <c r="K32" s="16">
        <v>0</v>
      </c>
      <c r="L32" s="15">
        <v>0</v>
      </c>
      <c r="O32" s="15">
        <v>0</v>
      </c>
      <c r="Q32" s="16">
        <v>0</v>
      </c>
      <c r="R32" s="16">
        <v>0</v>
      </c>
    </row>
    <row r="33" spans="2:18">
      <c r="B33" s="6" t="s">
        <v>200</v>
      </c>
      <c r="C33" s="17" t="s">
        <v>201</v>
      </c>
      <c r="D33" s="18" t="s">
        <v>202</v>
      </c>
      <c r="E33" s="6" t="s">
        <v>203</v>
      </c>
      <c r="F33" s="6" t="s">
        <v>204</v>
      </c>
      <c r="G33" s="6" t="s">
        <v>205</v>
      </c>
      <c r="H33" s="17">
        <v>1.43</v>
      </c>
      <c r="I33" s="6" t="s">
        <v>44</v>
      </c>
      <c r="J33" s="19">
        <v>4.6300000000000001E-2</v>
      </c>
      <c r="K33" s="8">
        <v>4.4400000000000002E-2</v>
      </c>
      <c r="L33" s="7">
        <v>609000</v>
      </c>
      <c r="M33" s="7">
        <v>100.26</v>
      </c>
      <c r="N33" s="7">
        <v>0</v>
      </c>
      <c r="O33" s="7">
        <v>2214.56</v>
      </c>
      <c r="P33" s="8">
        <v>1.45E-5</v>
      </c>
      <c r="Q33" s="8">
        <v>1.4E-2</v>
      </c>
      <c r="R33" s="8">
        <v>6.1999999999999998E-3</v>
      </c>
    </row>
    <row r="34" spans="2:18">
      <c r="B34" s="13" t="s">
        <v>206</v>
      </c>
      <c r="C34" s="14"/>
      <c r="D34" s="21"/>
      <c r="E34" s="13"/>
      <c r="F34" s="13"/>
      <c r="G34" s="13"/>
      <c r="I34" s="13"/>
      <c r="L34" s="15">
        <v>0</v>
      </c>
      <c r="O34" s="15">
        <v>0</v>
      </c>
      <c r="Q34" s="16">
        <v>0</v>
      </c>
      <c r="R34" s="16">
        <v>0</v>
      </c>
    </row>
    <row r="35" spans="2:18">
      <c r="B35" s="3" t="s">
        <v>139</v>
      </c>
      <c r="C35" s="12"/>
      <c r="D35" s="20"/>
      <c r="E35" s="3"/>
      <c r="F35" s="3"/>
      <c r="G35" s="3"/>
      <c r="H35" s="12">
        <v>0.3</v>
      </c>
      <c r="I35" s="3"/>
      <c r="K35" s="10">
        <v>5.1400000000000001E-2</v>
      </c>
      <c r="L35" s="9">
        <v>5673500</v>
      </c>
      <c r="O35" s="9">
        <v>20409.689999999999</v>
      </c>
      <c r="Q35" s="10">
        <v>0.12939999999999999</v>
      </c>
      <c r="R35" s="10">
        <v>5.7099999999999998E-2</v>
      </c>
    </row>
    <row r="36" spans="2:18">
      <c r="B36" s="13" t="s">
        <v>207</v>
      </c>
      <c r="C36" s="14"/>
      <c r="D36" s="21"/>
      <c r="E36" s="13"/>
      <c r="F36" s="13"/>
      <c r="G36" s="13"/>
      <c r="H36" s="14">
        <v>2.78</v>
      </c>
      <c r="I36" s="13"/>
      <c r="K36" s="16">
        <v>4.1000000000000002E-2</v>
      </c>
      <c r="L36" s="15">
        <v>133000</v>
      </c>
      <c r="O36" s="15">
        <v>525.36</v>
      </c>
      <c r="Q36" s="16">
        <v>3.3E-3</v>
      </c>
      <c r="R36" s="16">
        <v>1.5E-3</v>
      </c>
    </row>
    <row r="37" spans="2:18">
      <c r="B37" s="6" t="s">
        <v>208</v>
      </c>
      <c r="C37" s="17" t="s">
        <v>209</v>
      </c>
      <c r="D37" s="18" t="s">
        <v>202</v>
      </c>
      <c r="E37" s="6" t="s">
        <v>210</v>
      </c>
      <c r="F37" s="6" t="s">
        <v>204</v>
      </c>
      <c r="G37" s="6" t="s">
        <v>211</v>
      </c>
      <c r="H37" s="17">
        <v>2.94</v>
      </c>
      <c r="I37" s="6" t="s">
        <v>49</v>
      </c>
      <c r="J37" s="19">
        <v>1.4999999999999999E-2</v>
      </c>
      <c r="K37" s="8">
        <v>4.0399999999999998E-2</v>
      </c>
      <c r="L37" s="7">
        <v>69000</v>
      </c>
      <c r="M37" s="7">
        <v>94.3</v>
      </c>
      <c r="N37" s="7">
        <v>0</v>
      </c>
      <c r="O37" s="7">
        <v>261.01</v>
      </c>
      <c r="P37" s="8">
        <v>3.1510000000000002E-5</v>
      </c>
      <c r="Q37" s="8">
        <v>1.6999999999999999E-3</v>
      </c>
      <c r="R37" s="8">
        <v>6.9999999999999999E-4</v>
      </c>
    </row>
    <row r="38" spans="2:18">
      <c r="B38" s="6" t="s">
        <v>212</v>
      </c>
      <c r="C38" s="17" t="s">
        <v>213</v>
      </c>
      <c r="D38" s="18" t="s">
        <v>202</v>
      </c>
      <c r="E38" s="6" t="s">
        <v>210</v>
      </c>
      <c r="F38" s="6" t="s">
        <v>204</v>
      </c>
      <c r="G38" s="6" t="s">
        <v>214</v>
      </c>
      <c r="H38" s="17">
        <v>2.62</v>
      </c>
      <c r="I38" s="6" t="s">
        <v>49</v>
      </c>
      <c r="J38" s="19">
        <v>0.05</v>
      </c>
      <c r="K38" s="8">
        <v>4.1599999999999998E-2</v>
      </c>
      <c r="L38" s="7">
        <v>64000</v>
      </c>
      <c r="M38" s="7">
        <v>102.96</v>
      </c>
      <c r="N38" s="7">
        <v>0</v>
      </c>
      <c r="O38" s="7">
        <v>264.35000000000002</v>
      </c>
      <c r="P38" s="8">
        <v>2.667E-5</v>
      </c>
      <c r="Q38" s="8">
        <v>1.6999999999999999E-3</v>
      </c>
      <c r="R38" s="8">
        <v>6.9999999999999999E-4</v>
      </c>
    </row>
    <row r="39" spans="2:18">
      <c r="B39" s="13" t="s">
        <v>215</v>
      </c>
      <c r="C39" s="14"/>
      <c r="D39" s="21"/>
      <c r="E39" s="13"/>
      <c r="F39" s="13"/>
      <c r="G39" s="13"/>
      <c r="H39" s="14">
        <v>0.24</v>
      </c>
      <c r="I39" s="13"/>
      <c r="K39" s="16">
        <v>5.16E-2</v>
      </c>
      <c r="L39" s="15">
        <v>5540500</v>
      </c>
      <c r="O39" s="15">
        <v>19884.330000000002</v>
      </c>
      <c r="Q39" s="16">
        <v>0.12609999999999999</v>
      </c>
      <c r="R39" s="16">
        <v>5.5599999999999997E-2</v>
      </c>
    </row>
    <row r="40" spans="2:18">
      <c r="B40" s="6" t="s">
        <v>216</v>
      </c>
      <c r="C40" s="17" t="s">
        <v>217</v>
      </c>
      <c r="D40" s="18" t="s">
        <v>202</v>
      </c>
      <c r="E40" s="6" t="s">
        <v>203</v>
      </c>
      <c r="F40" s="6" t="s">
        <v>204</v>
      </c>
      <c r="G40" s="6" t="s">
        <v>218</v>
      </c>
      <c r="H40" s="17">
        <v>0.16</v>
      </c>
      <c r="I40" s="6" t="s">
        <v>44</v>
      </c>
      <c r="J40" s="19">
        <v>1.4999999999999999E-2</v>
      </c>
      <c r="K40" s="8">
        <v>5.0599999999999999E-2</v>
      </c>
      <c r="L40" s="7">
        <v>519000</v>
      </c>
      <c r="M40" s="7">
        <v>99.36</v>
      </c>
      <c r="N40" s="7">
        <v>0</v>
      </c>
      <c r="O40" s="7">
        <v>1870.4</v>
      </c>
      <c r="P40" s="8">
        <v>7.5100000000000001E-6</v>
      </c>
      <c r="Q40" s="8">
        <v>1.1900000000000001E-2</v>
      </c>
      <c r="R40" s="8">
        <v>5.1999999999999998E-3</v>
      </c>
    </row>
    <row r="41" spans="2:18">
      <c r="B41" s="6" t="s">
        <v>219</v>
      </c>
      <c r="C41" s="17" t="s">
        <v>220</v>
      </c>
      <c r="D41" s="18" t="s">
        <v>202</v>
      </c>
      <c r="E41" s="6" t="s">
        <v>203</v>
      </c>
      <c r="F41" s="6" t="s">
        <v>204</v>
      </c>
      <c r="G41" s="6" t="s">
        <v>221</v>
      </c>
      <c r="H41" s="17">
        <v>0.08</v>
      </c>
      <c r="I41" s="6" t="s">
        <v>44</v>
      </c>
      <c r="J41" s="19">
        <v>2.2499999999999999E-2</v>
      </c>
      <c r="K41" s="8">
        <v>4.6399999999999997E-2</v>
      </c>
      <c r="L41" s="7">
        <v>631500</v>
      </c>
      <c r="M41" s="7">
        <v>99.77</v>
      </c>
      <c r="N41" s="7">
        <v>0</v>
      </c>
      <c r="O41" s="7">
        <v>2285.1799999999998</v>
      </c>
      <c r="P41" s="8">
        <v>2.0570000000000001E-5</v>
      </c>
      <c r="Q41" s="8">
        <v>1.4500000000000001E-2</v>
      </c>
      <c r="R41" s="8">
        <v>6.4000000000000003E-3</v>
      </c>
    </row>
    <row r="42" spans="2:18">
      <c r="B42" s="6" t="s">
        <v>222</v>
      </c>
      <c r="C42" s="17" t="s">
        <v>223</v>
      </c>
      <c r="D42" s="18" t="s">
        <v>202</v>
      </c>
      <c r="E42" s="6" t="s">
        <v>203</v>
      </c>
      <c r="F42" s="6" t="s">
        <v>204</v>
      </c>
      <c r="G42" s="6" t="s">
        <v>224</v>
      </c>
      <c r="H42" s="17">
        <v>0.32</v>
      </c>
      <c r="I42" s="6" t="s">
        <v>44</v>
      </c>
      <c r="J42" s="19">
        <v>2.5000000000000001E-2</v>
      </c>
      <c r="K42" s="8">
        <v>5.1799999999999999E-2</v>
      </c>
      <c r="L42" s="7">
        <v>1148000</v>
      </c>
      <c r="M42" s="7">
        <v>99.07</v>
      </c>
      <c r="N42" s="7">
        <v>0</v>
      </c>
      <c r="O42" s="7">
        <v>4124.96</v>
      </c>
      <c r="P42" s="8">
        <v>2.101E-5</v>
      </c>
      <c r="Q42" s="8">
        <v>2.6200000000000001E-2</v>
      </c>
      <c r="R42" s="8">
        <v>1.15E-2</v>
      </c>
    </row>
    <row r="43" spans="2:18">
      <c r="B43" s="6" t="s">
        <v>225</v>
      </c>
      <c r="C43" s="17" t="s">
        <v>226</v>
      </c>
      <c r="D43" s="18" t="s">
        <v>202</v>
      </c>
      <c r="E43" s="6" t="s">
        <v>227</v>
      </c>
      <c r="F43" s="6" t="s">
        <v>142</v>
      </c>
      <c r="G43" s="6" t="s">
        <v>228</v>
      </c>
      <c r="H43" s="17">
        <v>0.18</v>
      </c>
      <c r="I43" s="6" t="s">
        <v>44</v>
      </c>
      <c r="J43" s="19">
        <v>0</v>
      </c>
      <c r="K43" s="8">
        <v>5.28E-2</v>
      </c>
      <c r="L43" s="7">
        <v>1584000</v>
      </c>
      <c r="M43" s="7">
        <v>99.06</v>
      </c>
      <c r="N43" s="7">
        <v>0</v>
      </c>
      <c r="O43" s="7">
        <v>5691.32</v>
      </c>
      <c r="P43" s="8">
        <v>1.131E-5</v>
      </c>
      <c r="Q43" s="8">
        <v>3.61E-2</v>
      </c>
      <c r="R43" s="8">
        <v>1.5900000000000001E-2</v>
      </c>
    </row>
    <row r="44" spans="2:18">
      <c r="B44" s="6" t="s">
        <v>229</v>
      </c>
      <c r="C44" s="17" t="s">
        <v>230</v>
      </c>
      <c r="D44" s="18" t="s">
        <v>202</v>
      </c>
      <c r="E44" s="6" t="s">
        <v>227</v>
      </c>
      <c r="F44" s="6" t="s">
        <v>142</v>
      </c>
      <c r="G44" s="6" t="s">
        <v>231</v>
      </c>
      <c r="H44" s="17">
        <v>0.36</v>
      </c>
      <c r="I44" s="6" t="s">
        <v>44</v>
      </c>
      <c r="J44" s="19">
        <v>0</v>
      </c>
      <c r="K44" s="8">
        <v>5.2499999999999998E-2</v>
      </c>
      <c r="L44" s="7">
        <v>1085000</v>
      </c>
      <c r="M44" s="7">
        <v>98.09</v>
      </c>
      <c r="N44" s="7">
        <v>0</v>
      </c>
      <c r="O44" s="7">
        <v>3859.95</v>
      </c>
      <c r="P44" s="8">
        <v>9.4099999999999997E-6</v>
      </c>
      <c r="Q44" s="8">
        <v>2.4500000000000001E-2</v>
      </c>
      <c r="R44" s="8">
        <v>1.0800000000000001E-2</v>
      </c>
    </row>
    <row r="45" spans="2:18">
      <c r="B45" s="6" t="s">
        <v>232</v>
      </c>
      <c r="C45" s="17" t="s">
        <v>233</v>
      </c>
      <c r="D45" s="18" t="s">
        <v>202</v>
      </c>
      <c r="E45" s="6" t="s">
        <v>227</v>
      </c>
      <c r="F45" s="6" t="s">
        <v>142</v>
      </c>
      <c r="G45" s="6" t="s">
        <v>234</v>
      </c>
      <c r="H45" s="17">
        <v>0.23</v>
      </c>
      <c r="I45" s="6" t="s">
        <v>44</v>
      </c>
      <c r="J45" s="19">
        <v>0</v>
      </c>
      <c r="K45" s="8">
        <v>5.3400000000000003E-2</v>
      </c>
      <c r="L45" s="7">
        <v>573000</v>
      </c>
      <c r="M45" s="7">
        <v>98.76</v>
      </c>
      <c r="N45" s="7">
        <v>0</v>
      </c>
      <c r="O45" s="7">
        <v>2052.5300000000002</v>
      </c>
      <c r="P45" s="8">
        <v>4.0300000000000004E-6</v>
      </c>
      <c r="Q45" s="8">
        <v>1.2999999999999999E-2</v>
      </c>
      <c r="R45" s="8">
        <v>5.7000000000000002E-3</v>
      </c>
    </row>
    <row r="48" spans="2:18">
      <c r="B48" s="6" t="s">
        <v>148</v>
      </c>
      <c r="C48" s="17"/>
      <c r="D48" s="18"/>
      <c r="E48" s="6"/>
      <c r="F48" s="6"/>
      <c r="G48" s="6"/>
      <c r="I48" s="6"/>
    </row>
    <row r="52" spans="2:2">
      <c r="B52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1300</v>
      </c>
    </row>
    <row r="7" spans="2:16">
      <c r="B7" s="3" t="s">
        <v>85</v>
      </c>
      <c r="C7" s="3" t="s">
        <v>86</v>
      </c>
      <c r="D7" s="3" t="s">
        <v>237</v>
      </c>
      <c r="E7" s="3" t="s">
        <v>88</v>
      </c>
      <c r="F7" s="3" t="s">
        <v>89</v>
      </c>
      <c r="G7" s="3" t="s">
        <v>152</v>
      </c>
      <c r="H7" s="3" t="s">
        <v>153</v>
      </c>
      <c r="I7" s="3" t="s">
        <v>90</v>
      </c>
      <c r="J7" s="3" t="s">
        <v>91</v>
      </c>
      <c r="K7" s="3" t="s">
        <v>1294</v>
      </c>
      <c r="L7" s="3" t="s">
        <v>154</v>
      </c>
      <c r="M7" s="3" t="s">
        <v>1295</v>
      </c>
      <c r="N7" s="3" t="s">
        <v>156</v>
      </c>
      <c r="O7" s="3" t="s">
        <v>157</v>
      </c>
      <c r="P7" s="3" t="s">
        <v>158</v>
      </c>
    </row>
    <row r="8" spans="2:16">
      <c r="B8" s="4"/>
      <c r="C8" s="4"/>
      <c r="D8" s="4"/>
      <c r="E8" s="4"/>
      <c r="F8" s="4"/>
      <c r="G8" s="4" t="s">
        <v>159</v>
      </c>
      <c r="H8" s="4" t="s">
        <v>160</v>
      </c>
      <c r="I8" s="4"/>
      <c r="J8" s="4" t="s">
        <v>96</v>
      </c>
      <c r="K8" s="4" t="s">
        <v>96</v>
      </c>
      <c r="L8" s="4" t="s">
        <v>161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1301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1299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239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176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240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508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242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243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148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149</v>
      </c>
    </row>
    <row r="7" spans="2:21" ht="15.75">
      <c r="B7" s="2" t="s">
        <v>235</v>
      </c>
    </row>
    <row r="8" spans="2:21">
      <c r="B8" s="3" t="s">
        <v>85</v>
      </c>
      <c r="C8" s="3" t="s">
        <v>86</v>
      </c>
      <c r="D8" s="3" t="s">
        <v>151</v>
      </c>
      <c r="E8" s="3" t="s">
        <v>236</v>
      </c>
      <c r="F8" s="3" t="s">
        <v>87</v>
      </c>
      <c r="G8" s="3" t="s">
        <v>237</v>
      </c>
      <c r="H8" s="3" t="s">
        <v>88</v>
      </c>
      <c r="I8" s="3" t="s">
        <v>89</v>
      </c>
      <c r="J8" s="3" t="s">
        <v>152</v>
      </c>
      <c r="K8" s="3" t="s">
        <v>153</v>
      </c>
      <c r="L8" s="3" t="s">
        <v>90</v>
      </c>
      <c r="M8" s="3" t="s">
        <v>91</v>
      </c>
      <c r="N8" s="3" t="s">
        <v>92</v>
      </c>
      <c r="O8" s="3" t="s">
        <v>154</v>
      </c>
      <c r="P8" s="3" t="s">
        <v>43</v>
      </c>
      <c r="Q8" s="3" t="s">
        <v>155</v>
      </c>
      <c r="R8" s="3" t="s">
        <v>93</v>
      </c>
      <c r="S8" s="3" t="s">
        <v>156</v>
      </c>
      <c r="T8" s="3" t="s">
        <v>157</v>
      </c>
      <c r="U8" s="3" t="s">
        <v>158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159</v>
      </c>
      <c r="K9" s="4" t="s">
        <v>160</v>
      </c>
      <c r="L9" s="4"/>
      <c r="M9" s="4" t="s">
        <v>96</v>
      </c>
      <c r="N9" s="4" t="s">
        <v>96</v>
      </c>
      <c r="O9" s="4" t="s">
        <v>161</v>
      </c>
      <c r="P9" s="4" t="s">
        <v>162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238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239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176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240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241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242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243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148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57"/>
  <sheetViews>
    <sheetView rightToLeft="1" workbookViewId="0">
      <selection activeCell="M20" sqref="M20"/>
    </sheetView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9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5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149</v>
      </c>
    </row>
    <row r="7" spans="2:21" ht="15.75">
      <c r="B7" s="2" t="s">
        <v>244</v>
      </c>
    </row>
    <row r="8" spans="2:21">
      <c r="B8" s="3" t="s">
        <v>85</v>
      </c>
      <c r="C8" s="3" t="s">
        <v>86</v>
      </c>
      <c r="D8" s="3" t="s">
        <v>151</v>
      </c>
      <c r="E8" s="3" t="s">
        <v>236</v>
      </c>
      <c r="F8" s="3" t="s">
        <v>87</v>
      </c>
      <c r="G8" s="3" t="s">
        <v>237</v>
      </c>
      <c r="H8" s="3" t="s">
        <v>88</v>
      </c>
      <c r="I8" s="3" t="s">
        <v>89</v>
      </c>
      <c r="J8" s="3" t="s">
        <v>152</v>
      </c>
      <c r="K8" s="3" t="s">
        <v>153</v>
      </c>
      <c r="L8" s="3" t="s">
        <v>90</v>
      </c>
      <c r="M8" s="3" t="s">
        <v>91</v>
      </c>
      <c r="N8" s="3" t="s">
        <v>92</v>
      </c>
      <c r="O8" s="3" t="s">
        <v>154</v>
      </c>
      <c r="P8" s="3" t="s">
        <v>43</v>
      </c>
      <c r="Q8" s="3" t="s">
        <v>155</v>
      </c>
      <c r="R8" s="3" t="s">
        <v>93</v>
      </c>
      <c r="S8" s="3" t="s">
        <v>156</v>
      </c>
      <c r="T8" s="3" t="s">
        <v>157</v>
      </c>
      <c r="U8" s="3" t="s">
        <v>158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159</v>
      </c>
      <c r="K9" s="4" t="s">
        <v>160</v>
      </c>
      <c r="L9" s="4"/>
      <c r="M9" s="4" t="s">
        <v>96</v>
      </c>
      <c r="N9" s="4" t="s">
        <v>96</v>
      </c>
      <c r="O9" s="4" t="s">
        <v>161</v>
      </c>
      <c r="P9" s="4" t="s">
        <v>162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245</v>
      </c>
      <c r="C11" s="12"/>
      <c r="D11" s="20"/>
      <c r="E11" s="3"/>
      <c r="F11" s="3"/>
      <c r="G11" s="3"/>
      <c r="H11" s="3"/>
      <c r="I11" s="3"/>
      <c r="J11" s="3"/>
      <c r="K11" s="12">
        <v>4.83</v>
      </c>
      <c r="L11" s="3"/>
      <c r="N11" s="10">
        <v>4.8599999999999997E-2</v>
      </c>
      <c r="O11" s="9">
        <v>3771648.54</v>
      </c>
      <c r="R11" s="9">
        <v>5098.83</v>
      </c>
      <c r="T11" s="10">
        <v>1</v>
      </c>
      <c r="U11" s="10">
        <v>1.43E-2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K12" s="12">
        <v>4.2300000000000004</v>
      </c>
      <c r="L12" s="3"/>
      <c r="N12" s="10">
        <v>2.4899999999999999E-2</v>
      </c>
      <c r="O12" s="9">
        <v>3072648.54</v>
      </c>
      <c r="R12" s="9">
        <v>3067.13</v>
      </c>
      <c r="T12" s="10">
        <v>0.60150000000000003</v>
      </c>
      <c r="U12" s="10">
        <v>8.6E-3</v>
      </c>
    </row>
    <row r="13" spans="2:21">
      <c r="B13" s="13" t="s">
        <v>239</v>
      </c>
      <c r="C13" s="14"/>
      <c r="D13" s="21"/>
      <c r="E13" s="13"/>
      <c r="F13" s="13"/>
      <c r="G13" s="13"/>
      <c r="H13" s="13"/>
      <c r="I13" s="13"/>
      <c r="J13" s="13"/>
      <c r="K13" s="14">
        <v>4.2699999999999996</v>
      </c>
      <c r="L13" s="13"/>
      <c r="N13" s="16">
        <v>2.0299999999999999E-2</v>
      </c>
      <c r="O13" s="15">
        <v>2732122.04</v>
      </c>
      <c r="R13" s="15">
        <v>2775.38</v>
      </c>
      <c r="T13" s="16">
        <v>0.54430000000000001</v>
      </c>
      <c r="U13" s="16">
        <v>7.7999999999999996E-3</v>
      </c>
    </row>
    <row r="14" spans="2:21">
      <c r="B14" s="6" t="s">
        <v>246</v>
      </c>
      <c r="C14" s="17">
        <v>6040372</v>
      </c>
      <c r="D14" s="18" t="s">
        <v>167</v>
      </c>
      <c r="E14" s="6"/>
      <c r="F14" s="18">
        <v>520018078</v>
      </c>
      <c r="G14" s="6" t="s">
        <v>247</v>
      </c>
      <c r="H14" s="6" t="s">
        <v>248</v>
      </c>
      <c r="I14" s="6" t="s">
        <v>249</v>
      </c>
      <c r="J14" s="6" t="s">
        <v>250</v>
      </c>
      <c r="K14" s="17">
        <v>1.47</v>
      </c>
      <c r="L14" s="6" t="s">
        <v>104</v>
      </c>
      <c r="M14" s="19">
        <v>8.3000000000000001E-3</v>
      </c>
      <c r="N14" s="8">
        <v>1.9099999999999999E-2</v>
      </c>
      <c r="O14" s="7">
        <v>32371</v>
      </c>
      <c r="P14" s="7">
        <v>110.14</v>
      </c>
      <c r="Q14" s="7">
        <v>0</v>
      </c>
      <c r="R14" s="7">
        <v>35.65</v>
      </c>
      <c r="S14" s="8">
        <v>1.064E-5</v>
      </c>
      <c r="T14" s="8">
        <v>7.0000000000000001E-3</v>
      </c>
      <c r="U14" s="8">
        <v>1E-4</v>
      </c>
    </row>
    <row r="15" spans="2:21">
      <c r="B15" s="6" t="s">
        <v>251</v>
      </c>
      <c r="C15" s="17">
        <v>1201821</v>
      </c>
      <c r="D15" s="18" t="s">
        <v>167</v>
      </c>
      <c r="E15" s="6"/>
      <c r="F15" s="18">
        <v>520018078</v>
      </c>
      <c r="G15" s="6" t="s">
        <v>247</v>
      </c>
      <c r="H15" s="6" t="s">
        <v>102</v>
      </c>
      <c r="I15" s="6" t="s">
        <v>103</v>
      </c>
      <c r="J15" s="6" t="s">
        <v>252</v>
      </c>
      <c r="K15" s="17">
        <v>3.3</v>
      </c>
      <c r="L15" s="6" t="s">
        <v>104</v>
      </c>
      <c r="M15" s="19">
        <v>1.8599999999999998E-2</v>
      </c>
      <c r="N15" s="8">
        <v>1.9400000000000001E-2</v>
      </c>
      <c r="O15" s="7">
        <v>562000</v>
      </c>
      <c r="P15" s="7">
        <v>99.82</v>
      </c>
      <c r="Q15" s="7">
        <v>0</v>
      </c>
      <c r="R15" s="7">
        <v>560.99</v>
      </c>
      <c r="S15" s="8">
        <v>5.0000000000000001E-4</v>
      </c>
      <c r="T15" s="8">
        <v>0.11</v>
      </c>
      <c r="U15" s="8">
        <v>1.6000000000000001E-3</v>
      </c>
    </row>
    <row r="16" spans="2:21">
      <c r="B16" s="6" t="s">
        <v>253</v>
      </c>
      <c r="C16" s="17">
        <v>1201839</v>
      </c>
      <c r="D16" s="18" t="s">
        <v>167</v>
      </c>
      <c r="E16" s="6"/>
      <c r="F16" s="18">
        <v>520018078</v>
      </c>
      <c r="G16" s="6" t="s">
        <v>247</v>
      </c>
      <c r="H16" s="6" t="s">
        <v>102</v>
      </c>
      <c r="I16" s="6" t="s">
        <v>103</v>
      </c>
      <c r="J16" s="6" t="s">
        <v>252</v>
      </c>
      <c r="K16" s="17">
        <v>5.77</v>
      </c>
      <c r="L16" s="6" t="s">
        <v>104</v>
      </c>
      <c r="M16" s="19">
        <v>2.0199999999999999E-2</v>
      </c>
      <c r="N16" s="8">
        <v>2.12E-2</v>
      </c>
      <c r="O16" s="7">
        <v>562000</v>
      </c>
      <c r="P16" s="7">
        <v>99.47</v>
      </c>
      <c r="Q16" s="7">
        <v>0</v>
      </c>
      <c r="R16" s="7">
        <v>559.02</v>
      </c>
      <c r="S16" s="8">
        <v>2.9999999999999997E-4</v>
      </c>
      <c r="T16" s="8">
        <v>0.1096</v>
      </c>
      <c r="U16" s="8">
        <v>1.6000000000000001E-3</v>
      </c>
    </row>
    <row r="17" spans="2:21">
      <c r="B17" s="6" t="s">
        <v>254</v>
      </c>
      <c r="C17" s="17">
        <v>2310282</v>
      </c>
      <c r="D17" s="18" t="s">
        <v>167</v>
      </c>
      <c r="E17" s="6"/>
      <c r="F17" s="18">
        <v>520032046</v>
      </c>
      <c r="G17" s="6" t="s">
        <v>247</v>
      </c>
      <c r="H17" s="6" t="s">
        <v>248</v>
      </c>
      <c r="I17" s="6" t="s">
        <v>249</v>
      </c>
      <c r="J17" s="6" t="s">
        <v>255</v>
      </c>
      <c r="K17" s="17">
        <v>2.46</v>
      </c>
      <c r="L17" s="6" t="s">
        <v>104</v>
      </c>
      <c r="M17" s="19">
        <v>3.8E-3</v>
      </c>
      <c r="N17" s="8">
        <v>1.83E-2</v>
      </c>
      <c r="O17" s="7">
        <v>57857</v>
      </c>
      <c r="P17" s="7">
        <v>106.16</v>
      </c>
      <c r="Q17" s="7">
        <v>0</v>
      </c>
      <c r="R17" s="7">
        <v>61.42</v>
      </c>
      <c r="S17" s="8">
        <v>1.929E-5</v>
      </c>
      <c r="T17" s="8">
        <v>1.2E-2</v>
      </c>
      <c r="U17" s="8">
        <v>2.0000000000000001E-4</v>
      </c>
    </row>
    <row r="18" spans="2:21">
      <c r="B18" s="6" t="s">
        <v>256</v>
      </c>
      <c r="C18" s="17">
        <v>2310217</v>
      </c>
      <c r="D18" s="18" t="s">
        <v>167</v>
      </c>
      <c r="E18" s="6"/>
      <c r="F18" s="18">
        <v>520032046</v>
      </c>
      <c r="G18" s="6" t="s">
        <v>247</v>
      </c>
      <c r="H18" s="6" t="s">
        <v>248</v>
      </c>
      <c r="I18" s="6" t="s">
        <v>249</v>
      </c>
      <c r="J18" s="6" t="s">
        <v>255</v>
      </c>
      <c r="K18" s="17">
        <v>0.74</v>
      </c>
      <c r="L18" s="6" t="s">
        <v>104</v>
      </c>
      <c r="M18" s="19">
        <v>8.6E-3</v>
      </c>
      <c r="N18" s="8">
        <v>2.8400000000000002E-2</v>
      </c>
      <c r="O18" s="7">
        <v>56242</v>
      </c>
      <c r="P18" s="7">
        <v>111.16</v>
      </c>
      <c r="Q18" s="7">
        <v>0</v>
      </c>
      <c r="R18" s="7">
        <v>62.52</v>
      </c>
      <c r="S18" s="8">
        <v>2.2480000000000002E-5</v>
      </c>
      <c r="T18" s="8">
        <v>1.23E-2</v>
      </c>
      <c r="U18" s="8">
        <v>2.0000000000000001E-4</v>
      </c>
    </row>
    <row r="19" spans="2:21">
      <c r="B19" s="6" t="s">
        <v>257</v>
      </c>
      <c r="C19" s="17">
        <v>2310225</v>
      </c>
      <c r="D19" s="18" t="s">
        <v>167</v>
      </c>
      <c r="E19" s="6"/>
      <c r="F19" s="18">
        <v>520032046</v>
      </c>
      <c r="G19" s="6" t="s">
        <v>247</v>
      </c>
      <c r="H19" s="6" t="s">
        <v>102</v>
      </c>
      <c r="I19" s="6" t="s">
        <v>103</v>
      </c>
      <c r="J19" s="6" t="s">
        <v>258</v>
      </c>
      <c r="K19" s="17">
        <v>3.66</v>
      </c>
      <c r="L19" s="6" t="s">
        <v>104</v>
      </c>
      <c r="M19" s="19">
        <v>1.2200000000000001E-2</v>
      </c>
      <c r="N19" s="8">
        <v>1.9400000000000001E-2</v>
      </c>
      <c r="O19" s="7">
        <v>133703</v>
      </c>
      <c r="P19" s="7">
        <v>109.98</v>
      </c>
      <c r="Q19" s="7">
        <v>0</v>
      </c>
      <c r="R19" s="7">
        <v>147.05000000000001</v>
      </c>
      <c r="S19" s="8">
        <v>4.4339999999999999E-5</v>
      </c>
      <c r="T19" s="8">
        <v>2.8799999999999999E-2</v>
      </c>
      <c r="U19" s="8">
        <v>4.0000000000000002E-4</v>
      </c>
    </row>
    <row r="20" spans="2:21">
      <c r="B20" s="6" t="s">
        <v>259</v>
      </c>
      <c r="C20" s="17">
        <v>1202142</v>
      </c>
      <c r="D20" s="18" t="s">
        <v>167</v>
      </c>
      <c r="E20" s="6"/>
      <c r="F20" s="18">
        <v>520032046</v>
      </c>
      <c r="G20" s="6" t="s">
        <v>247</v>
      </c>
      <c r="H20" s="6" t="s">
        <v>102</v>
      </c>
      <c r="I20" s="6" t="s">
        <v>103</v>
      </c>
      <c r="J20" s="6" t="s">
        <v>260</v>
      </c>
      <c r="K20" s="17">
        <v>5.16</v>
      </c>
      <c r="L20" s="6" t="s">
        <v>104</v>
      </c>
      <c r="M20" s="32">
        <v>1.9900000000000001E-2</v>
      </c>
      <c r="N20" s="8">
        <v>2.1000000000000001E-2</v>
      </c>
      <c r="O20" s="7">
        <v>564000</v>
      </c>
      <c r="P20" s="7">
        <v>99.46</v>
      </c>
      <c r="Q20" s="7">
        <v>0</v>
      </c>
      <c r="R20" s="7">
        <v>560.95000000000005</v>
      </c>
      <c r="S20" s="8">
        <v>2.0000000000000001E-4</v>
      </c>
      <c r="T20" s="8">
        <v>0.11</v>
      </c>
      <c r="U20" s="8">
        <v>1.6000000000000001E-3</v>
      </c>
    </row>
    <row r="21" spans="2:21">
      <c r="B21" s="6" t="s">
        <v>261</v>
      </c>
      <c r="C21" s="17">
        <v>6620496</v>
      </c>
      <c r="D21" s="18" t="s">
        <v>167</v>
      </c>
      <c r="E21" s="6"/>
      <c r="F21" s="18">
        <v>520000118</v>
      </c>
      <c r="G21" s="6" t="s">
        <v>247</v>
      </c>
      <c r="H21" s="6" t="s">
        <v>248</v>
      </c>
      <c r="I21" s="6" t="s">
        <v>249</v>
      </c>
      <c r="J21" s="6" t="s">
        <v>262</v>
      </c>
      <c r="K21" s="17">
        <v>4.33</v>
      </c>
      <c r="L21" s="6" t="s">
        <v>104</v>
      </c>
      <c r="M21" s="19">
        <v>1E-3</v>
      </c>
      <c r="N21" s="8">
        <v>1.9900000000000001E-2</v>
      </c>
      <c r="O21" s="7">
        <v>531200.01</v>
      </c>
      <c r="P21" s="7">
        <v>100.17</v>
      </c>
      <c r="Q21" s="7">
        <v>0</v>
      </c>
      <c r="R21" s="7">
        <v>532.1</v>
      </c>
      <c r="S21" s="8">
        <v>2.0000000000000001E-4</v>
      </c>
      <c r="T21" s="8">
        <v>0.10440000000000001</v>
      </c>
      <c r="U21" s="8">
        <v>1.5E-3</v>
      </c>
    </row>
    <row r="22" spans="2:21">
      <c r="B22" s="6" t="s">
        <v>263</v>
      </c>
      <c r="C22" s="17">
        <v>1199850</v>
      </c>
      <c r="D22" s="18" t="s">
        <v>167</v>
      </c>
      <c r="E22" s="6"/>
      <c r="F22" s="18">
        <v>520000118</v>
      </c>
      <c r="G22" s="6" t="s">
        <v>247</v>
      </c>
      <c r="H22" s="6" t="s">
        <v>248</v>
      </c>
      <c r="I22" s="6" t="s">
        <v>249</v>
      </c>
      <c r="J22" s="6" t="s">
        <v>264</v>
      </c>
      <c r="K22" s="17">
        <v>2.27</v>
      </c>
      <c r="L22" s="6" t="s">
        <v>104</v>
      </c>
      <c r="M22" s="19">
        <v>6.0000000000000001E-3</v>
      </c>
      <c r="N22" s="8">
        <v>1.84E-2</v>
      </c>
      <c r="O22" s="7">
        <v>115912.15</v>
      </c>
      <c r="P22" s="7">
        <v>109.75</v>
      </c>
      <c r="Q22" s="7">
        <v>0</v>
      </c>
      <c r="R22" s="7">
        <v>127.21</v>
      </c>
      <c r="S22" s="8">
        <v>1E-4</v>
      </c>
      <c r="T22" s="8">
        <v>2.4899999999999999E-2</v>
      </c>
      <c r="U22" s="8">
        <v>4.0000000000000002E-4</v>
      </c>
    </row>
    <row r="23" spans="2:21">
      <c r="B23" s="6" t="s">
        <v>265</v>
      </c>
      <c r="C23" s="17">
        <v>1199868</v>
      </c>
      <c r="D23" s="18" t="s">
        <v>167</v>
      </c>
      <c r="E23" s="6"/>
      <c r="F23" s="18">
        <v>520000118</v>
      </c>
      <c r="G23" s="6" t="s">
        <v>247</v>
      </c>
      <c r="H23" s="6" t="s">
        <v>248</v>
      </c>
      <c r="I23" s="6" t="s">
        <v>249</v>
      </c>
      <c r="J23" s="6" t="s">
        <v>264</v>
      </c>
      <c r="K23" s="17">
        <v>3.78</v>
      </c>
      <c r="L23" s="6" t="s">
        <v>104</v>
      </c>
      <c r="M23" s="19">
        <v>1.7500000000000002E-2</v>
      </c>
      <c r="N23" s="8">
        <v>1.9800000000000002E-2</v>
      </c>
      <c r="O23" s="7">
        <v>116836.88</v>
      </c>
      <c r="P23" s="7">
        <v>109.95</v>
      </c>
      <c r="Q23" s="7">
        <v>0</v>
      </c>
      <c r="R23" s="7">
        <v>128.46</v>
      </c>
      <c r="S23" s="8">
        <v>4.0439999999999999E-5</v>
      </c>
      <c r="T23" s="8">
        <v>2.52E-2</v>
      </c>
      <c r="U23" s="8">
        <v>4.0000000000000002E-4</v>
      </c>
    </row>
    <row r="24" spans="2:21">
      <c r="B24" s="13" t="s">
        <v>176</v>
      </c>
      <c r="C24" s="14"/>
      <c r="D24" s="21"/>
      <c r="E24" s="13"/>
      <c r="F24" s="13"/>
      <c r="G24" s="13"/>
      <c r="H24" s="13"/>
      <c r="I24" s="13"/>
      <c r="J24" s="13"/>
      <c r="K24" s="14">
        <v>4.57</v>
      </c>
      <c r="L24" s="13"/>
      <c r="N24" s="16">
        <v>5.4100000000000002E-2</v>
      </c>
      <c r="O24" s="15">
        <v>155629</v>
      </c>
      <c r="R24" s="15">
        <v>126.84</v>
      </c>
      <c r="T24" s="16">
        <v>2.4899999999999999E-2</v>
      </c>
      <c r="U24" s="16">
        <v>4.0000000000000002E-4</v>
      </c>
    </row>
    <row r="25" spans="2:21">
      <c r="B25" s="6" t="s">
        <v>266</v>
      </c>
      <c r="C25" s="17">
        <v>7200249</v>
      </c>
      <c r="D25" s="18" t="s">
        <v>167</v>
      </c>
      <c r="E25" s="6"/>
      <c r="F25" s="18">
        <v>520041146</v>
      </c>
      <c r="G25" s="6" t="s">
        <v>267</v>
      </c>
      <c r="H25" s="6" t="s">
        <v>268</v>
      </c>
      <c r="I25" s="6" t="s">
        <v>249</v>
      </c>
      <c r="J25" s="6" t="s">
        <v>269</v>
      </c>
      <c r="K25" s="17">
        <v>4.57</v>
      </c>
      <c r="L25" s="6" t="s">
        <v>104</v>
      </c>
      <c r="M25" s="19">
        <v>7.4999999999999997E-3</v>
      </c>
      <c r="N25" s="8">
        <v>5.4100000000000002E-2</v>
      </c>
      <c r="O25" s="7">
        <v>155629</v>
      </c>
      <c r="P25" s="7">
        <v>81.5</v>
      </c>
      <c r="Q25" s="7">
        <v>0</v>
      </c>
      <c r="R25" s="7">
        <v>126.84</v>
      </c>
      <c r="S25" s="8">
        <v>2.9999999999999997E-4</v>
      </c>
      <c r="T25" s="8">
        <v>2.4899999999999999E-2</v>
      </c>
      <c r="U25" s="8">
        <v>4.0000000000000002E-4</v>
      </c>
    </row>
    <row r="26" spans="2:21">
      <c r="B26" s="13" t="s">
        <v>240</v>
      </c>
      <c r="C26" s="14"/>
      <c r="D26" s="21"/>
      <c r="E26" s="13"/>
      <c r="F26" s="13"/>
      <c r="G26" s="13"/>
      <c r="H26" s="13"/>
      <c r="I26" s="13"/>
      <c r="J26" s="13"/>
      <c r="K26" s="14">
        <v>3.38</v>
      </c>
      <c r="L26" s="13"/>
      <c r="N26" s="16">
        <v>0.08</v>
      </c>
      <c r="O26" s="15">
        <v>184897.5</v>
      </c>
      <c r="R26" s="15">
        <v>164.91</v>
      </c>
      <c r="T26" s="16">
        <v>3.2300000000000002E-2</v>
      </c>
      <c r="U26" s="16">
        <v>5.0000000000000001E-4</v>
      </c>
    </row>
    <row r="27" spans="2:21">
      <c r="B27" s="6" t="s">
        <v>270</v>
      </c>
      <c r="C27" s="17">
        <v>1155951</v>
      </c>
      <c r="D27" s="18" t="s">
        <v>167</v>
      </c>
      <c r="E27" s="6"/>
      <c r="F27" s="18">
        <v>633896</v>
      </c>
      <c r="G27" s="6" t="s">
        <v>271</v>
      </c>
      <c r="H27" s="6" t="s">
        <v>272</v>
      </c>
      <c r="I27" s="6" t="s">
        <v>249</v>
      </c>
      <c r="J27" s="6" t="s">
        <v>273</v>
      </c>
      <c r="K27" s="17">
        <v>3.4</v>
      </c>
      <c r="L27" s="6" t="s">
        <v>104</v>
      </c>
      <c r="M27" s="19">
        <v>4.2999999999999997E-2</v>
      </c>
      <c r="N27" s="8">
        <v>8.3299999999999999E-2</v>
      </c>
      <c r="O27" s="7">
        <v>127814.81</v>
      </c>
      <c r="P27" s="7">
        <v>85.95</v>
      </c>
      <c r="Q27" s="7">
        <v>0</v>
      </c>
      <c r="R27" s="7">
        <v>109.86</v>
      </c>
      <c r="S27" s="8">
        <v>1E-4</v>
      </c>
      <c r="T27" s="8">
        <v>2.1499999999999998E-2</v>
      </c>
      <c r="U27" s="8">
        <v>2.9999999999999997E-4</v>
      </c>
    </row>
    <row r="28" spans="2:21">
      <c r="B28" s="6" t="s">
        <v>274</v>
      </c>
      <c r="C28" s="17">
        <v>1143593</v>
      </c>
      <c r="D28" s="18" t="s">
        <v>167</v>
      </c>
      <c r="E28" s="6"/>
      <c r="F28" s="18">
        <v>515334662</v>
      </c>
      <c r="G28" s="6" t="s">
        <v>275</v>
      </c>
      <c r="H28" s="6" t="s">
        <v>276</v>
      </c>
      <c r="I28" s="6" t="s">
        <v>249</v>
      </c>
      <c r="J28" s="6" t="s">
        <v>277</v>
      </c>
      <c r="K28" s="17">
        <v>3.45</v>
      </c>
      <c r="L28" s="6" t="s">
        <v>104</v>
      </c>
      <c r="M28" s="19">
        <v>4.6899999999999997E-2</v>
      </c>
      <c r="N28" s="8">
        <v>7.4499999999999997E-2</v>
      </c>
      <c r="O28" s="7">
        <v>13433.02</v>
      </c>
      <c r="P28" s="7">
        <v>97.2</v>
      </c>
      <c r="Q28" s="7">
        <v>0</v>
      </c>
      <c r="R28" s="7">
        <v>13.06</v>
      </c>
      <c r="S28" s="8">
        <v>1.0849999999999999E-5</v>
      </c>
      <c r="T28" s="8">
        <v>2.5999999999999999E-3</v>
      </c>
      <c r="U28" s="8">
        <v>0</v>
      </c>
    </row>
    <row r="29" spans="2:21">
      <c r="B29" s="6" t="s">
        <v>278</v>
      </c>
      <c r="C29" s="17">
        <v>1141332</v>
      </c>
      <c r="D29" s="18" t="s">
        <v>167</v>
      </c>
      <c r="E29" s="6"/>
      <c r="F29" s="18">
        <v>515334662</v>
      </c>
      <c r="G29" s="6" t="s">
        <v>275</v>
      </c>
      <c r="H29" s="6" t="s">
        <v>276</v>
      </c>
      <c r="I29" s="6" t="s">
        <v>249</v>
      </c>
      <c r="J29" s="6" t="s">
        <v>279</v>
      </c>
      <c r="K29" s="17">
        <v>3.31</v>
      </c>
      <c r="L29" s="6" t="s">
        <v>104</v>
      </c>
      <c r="M29" s="19">
        <v>4.6899999999999997E-2</v>
      </c>
      <c r="N29" s="8">
        <v>7.3200000000000001E-2</v>
      </c>
      <c r="O29" s="7">
        <v>43649.67</v>
      </c>
      <c r="P29" s="7">
        <v>96.21</v>
      </c>
      <c r="Q29" s="7">
        <v>0</v>
      </c>
      <c r="R29" s="7">
        <v>42</v>
      </c>
      <c r="S29" s="8">
        <v>2.9790000000000001E-5</v>
      </c>
      <c r="T29" s="8">
        <v>8.2000000000000007E-3</v>
      </c>
      <c r="U29" s="8">
        <v>1E-4</v>
      </c>
    </row>
    <row r="30" spans="2:21">
      <c r="B30" s="13" t="s">
        <v>280</v>
      </c>
      <c r="C30" s="14"/>
      <c r="D30" s="21"/>
      <c r="E30" s="13"/>
      <c r="F30" s="13"/>
      <c r="G30" s="13"/>
      <c r="H30" s="13"/>
      <c r="I30" s="13"/>
      <c r="J30" s="13"/>
      <c r="K30" s="14">
        <v>0</v>
      </c>
      <c r="L30" s="13"/>
      <c r="N30" s="16">
        <v>0</v>
      </c>
      <c r="O30" s="15">
        <v>0</v>
      </c>
      <c r="R30" s="15">
        <v>0</v>
      </c>
      <c r="T30" s="16">
        <v>0</v>
      </c>
      <c r="U30" s="16">
        <v>0</v>
      </c>
    </row>
    <row r="31" spans="2:21">
      <c r="B31" s="3" t="s">
        <v>139</v>
      </c>
      <c r="C31" s="12"/>
      <c r="D31" s="20"/>
      <c r="E31" s="3"/>
      <c r="F31" s="3"/>
      <c r="G31" s="3"/>
      <c r="H31" s="3"/>
      <c r="I31" s="3"/>
      <c r="J31" s="3"/>
      <c r="K31" s="12">
        <v>5.74</v>
      </c>
      <c r="L31" s="3"/>
      <c r="N31" s="10">
        <v>8.4400000000000003E-2</v>
      </c>
      <c r="O31" s="9">
        <v>699000</v>
      </c>
      <c r="R31" s="9">
        <v>2031.7</v>
      </c>
      <c r="T31" s="10">
        <v>0.39850000000000002</v>
      </c>
      <c r="U31" s="10">
        <v>5.7000000000000002E-3</v>
      </c>
    </row>
    <row r="32" spans="2:21">
      <c r="B32" s="13" t="s">
        <v>242</v>
      </c>
      <c r="C32" s="14"/>
      <c r="D32" s="21"/>
      <c r="E32" s="13"/>
      <c r="F32" s="13"/>
      <c r="G32" s="13"/>
      <c r="H32" s="13"/>
      <c r="I32" s="13"/>
      <c r="J32" s="13"/>
      <c r="K32" s="14">
        <v>12.5</v>
      </c>
      <c r="L32" s="13"/>
      <c r="N32" s="16">
        <v>6.9199999999999998E-2</v>
      </c>
      <c r="O32" s="15">
        <v>237000</v>
      </c>
      <c r="R32" s="15">
        <v>591.80999999999995</v>
      </c>
      <c r="T32" s="16">
        <v>0.11609999999999999</v>
      </c>
      <c r="U32" s="16">
        <v>1.6999999999999999E-3</v>
      </c>
    </row>
    <row r="33" spans="2:21">
      <c r="B33" s="6" t="s">
        <v>281</v>
      </c>
      <c r="C33" s="17" t="s">
        <v>282</v>
      </c>
      <c r="D33" s="18" t="s">
        <v>202</v>
      </c>
      <c r="E33" s="6" t="s">
        <v>283</v>
      </c>
      <c r="F33" s="18">
        <v>520013954</v>
      </c>
      <c r="G33" s="6" t="s">
        <v>284</v>
      </c>
      <c r="H33" s="6" t="s">
        <v>285</v>
      </c>
      <c r="I33" s="6" t="s">
        <v>142</v>
      </c>
      <c r="J33" s="6" t="s">
        <v>286</v>
      </c>
      <c r="K33" s="17">
        <v>12.5</v>
      </c>
      <c r="L33" s="6" t="s">
        <v>44</v>
      </c>
      <c r="M33" s="19">
        <v>4.1000000000000002E-2</v>
      </c>
      <c r="N33" s="8">
        <v>6.9199999999999998E-2</v>
      </c>
      <c r="O33" s="7">
        <v>237000</v>
      </c>
      <c r="P33" s="7">
        <v>68.849999999999994</v>
      </c>
      <c r="Q33" s="7">
        <v>0</v>
      </c>
      <c r="R33" s="7">
        <v>591.80999999999995</v>
      </c>
      <c r="S33" s="8">
        <v>1E-4</v>
      </c>
      <c r="T33" s="8">
        <v>0.11609999999999999</v>
      </c>
      <c r="U33" s="8">
        <v>1.6999999999999999E-3</v>
      </c>
    </row>
    <row r="34" spans="2:21">
      <c r="B34" s="13" t="s">
        <v>243</v>
      </c>
      <c r="C34" s="14"/>
      <c r="D34" s="21"/>
      <c r="E34" s="13"/>
      <c r="F34" s="13"/>
      <c r="G34" s="13"/>
      <c r="H34" s="13"/>
      <c r="I34" s="13"/>
      <c r="J34" s="13"/>
      <c r="K34" s="14">
        <v>2.97</v>
      </c>
      <c r="L34" s="13"/>
      <c r="N34" s="16">
        <v>9.06E-2</v>
      </c>
      <c r="O34" s="15">
        <v>462000</v>
      </c>
      <c r="R34" s="15">
        <v>1439.89</v>
      </c>
      <c r="T34" s="16">
        <v>0.28239999999999998</v>
      </c>
      <c r="U34" s="16">
        <v>4.0000000000000001E-3</v>
      </c>
    </row>
    <row r="35" spans="2:21">
      <c r="B35" s="6" t="s">
        <v>287</v>
      </c>
      <c r="C35" s="17" t="s">
        <v>288</v>
      </c>
      <c r="D35" s="18" t="s">
        <v>202</v>
      </c>
      <c r="E35" s="6" t="s">
        <v>283</v>
      </c>
      <c r="F35" s="6"/>
      <c r="G35" s="6" t="s">
        <v>289</v>
      </c>
      <c r="H35" s="6" t="s">
        <v>290</v>
      </c>
      <c r="I35" s="6" t="s">
        <v>204</v>
      </c>
      <c r="J35" s="6" t="s">
        <v>291</v>
      </c>
      <c r="K35" s="17">
        <v>1.89</v>
      </c>
      <c r="L35" s="6" t="s">
        <v>44</v>
      </c>
      <c r="M35" s="19">
        <v>3.6299999999999999E-2</v>
      </c>
      <c r="N35" s="8">
        <v>0.06</v>
      </c>
      <c r="O35" s="7">
        <v>29000</v>
      </c>
      <c r="P35" s="7">
        <v>96.9</v>
      </c>
      <c r="Q35" s="7">
        <v>0</v>
      </c>
      <c r="R35" s="7">
        <v>101.92</v>
      </c>
      <c r="S35" s="8">
        <v>3.6359999999999997E-5</v>
      </c>
      <c r="T35" s="8">
        <v>0.02</v>
      </c>
      <c r="U35" s="8">
        <v>2.9999999999999997E-4</v>
      </c>
    </row>
    <row r="36" spans="2:21">
      <c r="B36" s="6" t="s">
        <v>292</v>
      </c>
      <c r="C36" s="17" t="s">
        <v>293</v>
      </c>
      <c r="D36" s="18" t="s">
        <v>202</v>
      </c>
      <c r="E36" s="6" t="s">
        <v>283</v>
      </c>
      <c r="F36" s="6"/>
      <c r="G36" s="6" t="s">
        <v>289</v>
      </c>
      <c r="H36" s="6" t="s">
        <v>290</v>
      </c>
      <c r="I36" s="6" t="s">
        <v>204</v>
      </c>
      <c r="J36" s="6" t="s">
        <v>294</v>
      </c>
      <c r="K36" s="17">
        <v>0.51</v>
      </c>
      <c r="L36" s="6" t="s">
        <v>44</v>
      </c>
      <c r="M36" s="19">
        <v>4.6300000000000001E-2</v>
      </c>
      <c r="N36" s="8">
        <v>6.1400000000000003E-2</v>
      </c>
      <c r="O36" s="7">
        <v>19000</v>
      </c>
      <c r="P36" s="7">
        <v>101.14</v>
      </c>
      <c r="Q36" s="7">
        <v>0</v>
      </c>
      <c r="R36" s="7">
        <v>69.7</v>
      </c>
      <c r="S36" s="8">
        <v>4.7500000000000003E-5</v>
      </c>
      <c r="T36" s="8">
        <v>1.37E-2</v>
      </c>
      <c r="U36" s="8">
        <v>2.0000000000000001E-4</v>
      </c>
    </row>
    <row r="37" spans="2:21">
      <c r="B37" s="6" t="s">
        <v>295</v>
      </c>
      <c r="C37" s="17" t="s">
        <v>296</v>
      </c>
      <c r="D37" s="18" t="s">
        <v>202</v>
      </c>
      <c r="E37" s="6" t="s">
        <v>283</v>
      </c>
      <c r="F37" s="6"/>
      <c r="G37" s="6" t="s">
        <v>297</v>
      </c>
      <c r="H37" s="6" t="s">
        <v>298</v>
      </c>
      <c r="I37" s="6" t="s">
        <v>142</v>
      </c>
      <c r="J37" s="6" t="s">
        <v>299</v>
      </c>
      <c r="K37" s="17">
        <v>3.38</v>
      </c>
      <c r="L37" s="6" t="s">
        <v>49</v>
      </c>
      <c r="M37" s="19">
        <v>5.8999999999999997E-2</v>
      </c>
      <c r="N37" s="8">
        <v>0.2044</v>
      </c>
      <c r="O37" s="7">
        <v>37000</v>
      </c>
      <c r="P37" s="7">
        <v>57.69</v>
      </c>
      <c r="Q37" s="7">
        <v>0</v>
      </c>
      <c r="R37" s="7">
        <v>85.63</v>
      </c>
      <c r="S37" s="8">
        <v>1E-4</v>
      </c>
      <c r="T37" s="8">
        <v>1.6799999999999999E-2</v>
      </c>
      <c r="U37" s="8">
        <v>2.0000000000000001E-4</v>
      </c>
    </row>
    <row r="38" spans="2:21">
      <c r="B38" s="6" t="s">
        <v>300</v>
      </c>
      <c r="C38" s="17" t="s">
        <v>301</v>
      </c>
      <c r="D38" s="18" t="s">
        <v>202</v>
      </c>
      <c r="E38" s="6" t="s">
        <v>283</v>
      </c>
      <c r="F38" s="6"/>
      <c r="G38" s="6" t="s">
        <v>297</v>
      </c>
      <c r="H38" s="6" t="s">
        <v>298</v>
      </c>
      <c r="I38" s="6" t="s">
        <v>142</v>
      </c>
      <c r="J38" s="6" t="s">
        <v>302</v>
      </c>
      <c r="K38" s="17">
        <v>1.47</v>
      </c>
      <c r="L38" s="6" t="s">
        <v>49</v>
      </c>
      <c r="M38" s="19">
        <v>1.4999999999999999E-2</v>
      </c>
      <c r="N38" s="8">
        <v>0.44569999999999999</v>
      </c>
      <c r="O38" s="7">
        <v>18000</v>
      </c>
      <c r="P38" s="7">
        <v>46.16</v>
      </c>
      <c r="Q38" s="7">
        <v>0</v>
      </c>
      <c r="R38" s="7">
        <v>33.33</v>
      </c>
      <c r="S38" s="8">
        <v>2.5709999999999999E-5</v>
      </c>
      <c r="T38" s="8">
        <v>6.4999999999999997E-3</v>
      </c>
      <c r="U38" s="8">
        <v>1E-4</v>
      </c>
    </row>
    <row r="39" spans="2:21">
      <c r="B39" s="6" t="s">
        <v>303</v>
      </c>
      <c r="C39" s="17" t="s">
        <v>304</v>
      </c>
      <c r="D39" s="18" t="s">
        <v>202</v>
      </c>
      <c r="E39" s="6" t="s">
        <v>283</v>
      </c>
      <c r="F39" s="6"/>
      <c r="G39" s="6" t="s">
        <v>289</v>
      </c>
      <c r="H39" s="6" t="s">
        <v>290</v>
      </c>
      <c r="I39" s="6" t="s">
        <v>204</v>
      </c>
      <c r="J39" s="6" t="s">
        <v>305</v>
      </c>
      <c r="K39" s="17">
        <v>3.64</v>
      </c>
      <c r="L39" s="6" t="s">
        <v>44</v>
      </c>
      <c r="M39" s="19">
        <v>7.9500000000000001E-2</v>
      </c>
      <c r="N39" s="8">
        <v>7.0400000000000004E-2</v>
      </c>
      <c r="O39" s="7">
        <v>83000</v>
      </c>
      <c r="P39" s="7">
        <v>104.19</v>
      </c>
      <c r="Q39" s="7">
        <v>0</v>
      </c>
      <c r="R39" s="7">
        <v>313.66000000000003</v>
      </c>
      <c r="S39" s="8">
        <v>1E-4</v>
      </c>
      <c r="T39" s="8">
        <v>6.1499999999999999E-2</v>
      </c>
      <c r="U39" s="8">
        <v>8.9999999999999998E-4</v>
      </c>
    </row>
    <row r="40" spans="2:21">
      <c r="B40" s="6" t="s">
        <v>306</v>
      </c>
      <c r="C40" s="17" t="s">
        <v>307</v>
      </c>
      <c r="D40" s="18" t="s">
        <v>202</v>
      </c>
      <c r="E40" s="6" t="s">
        <v>283</v>
      </c>
      <c r="F40" s="6"/>
      <c r="G40" s="6" t="s">
        <v>289</v>
      </c>
      <c r="H40" s="6" t="s">
        <v>298</v>
      </c>
      <c r="I40" s="6" t="s">
        <v>142</v>
      </c>
      <c r="J40" s="6" t="s">
        <v>308</v>
      </c>
      <c r="K40" s="17">
        <v>1.45</v>
      </c>
      <c r="L40" s="6" t="s">
        <v>44</v>
      </c>
      <c r="M40" s="19">
        <v>3.7499999999999999E-2</v>
      </c>
      <c r="N40" s="8">
        <v>6.5199999999999994E-2</v>
      </c>
      <c r="O40" s="7">
        <v>15000</v>
      </c>
      <c r="P40" s="7">
        <v>97.27</v>
      </c>
      <c r="Q40" s="7">
        <v>0</v>
      </c>
      <c r="R40" s="7">
        <v>52.92</v>
      </c>
      <c r="S40" s="8">
        <v>3.0000000000000001E-5</v>
      </c>
      <c r="T40" s="8">
        <v>1.04E-2</v>
      </c>
      <c r="U40" s="8">
        <v>1E-4</v>
      </c>
    </row>
    <row r="41" spans="2:21">
      <c r="B41" s="6" t="s">
        <v>309</v>
      </c>
      <c r="C41" s="17" t="s">
        <v>310</v>
      </c>
      <c r="D41" s="18" t="s">
        <v>202</v>
      </c>
      <c r="E41" s="6" t="s">
        <v>283</v>
      </c>
      <c r="F41" s="6"/>
      <c r="G41" s="6" t="s">
        <v>289</v>
      </c>
      <c r="H41" s="6" t="s">
        <v>298</v>
      </c>
      <c r="I41" s="6" t="s">
        <v>142</v>
      </c>
      <c r="J41" s="6" t="s">
        <v>311</v>
      </c>
      <c r="K41" s="17">
        <v>1.87</v>
      </c>
      <c r="L41" s="6" t="s">
        <v>44</v>
      </c>
      <c r="M41" s="19">
        <v>4.2500000000000003E-2</v>
      </c>
      <c r="N41" s="8">
        <v>5.9200000000000003E-2</v>
      </c>
      <c r="O41" s="7">
        <v>10000</v>
      </c>
      <c r="P41" s="7">
        <v>98.1</v>
      </c>
      <c r="Q41" s="7">
        <v>0</v>
      </c>
      <c r="R41" s="7">
        <v>35.58</v>
      </c>
      <c r="S41" s="8">
        <v>2.0000000000000002E-5</v>
      </c>
      <c r="T41" s="8">
        <v>7.0000000000000001E-3</v>
      </c>
      <c r="U41" s="8">
        <v>1E-4</v>
      </c>
    </row>
    <row r="42" spans="2:21">
      <c r="B42" s="6" t="s">
        <v>312</v>
      </c>
      <c r="C42" s="17" t="s">
        <v>313</v>
      </c>
      <c r="D42" s="18" t="s">
        <v>202</v>
      </c>
      <c r="E42" s="6" t="s">
        <v>283</v>
      </c>
      <c r="F42" s="6"/>
      <c r="G42" s="6" t="s">
        <v>289</v>
      </c>
      <c r="H42" s="6" t="s">
        <v>298</v>
      </c>
      <c r="I42" s="6" t="s">
        <v>142</v>
      </c>
      <c r="J42" s="6" t="s">
        <v>314</v>
      </c>
      <c r="K42" s="17">
        <v>0.79</v>
      </c>
      <c r="L42" s="6" t="s">
        <v>44</v>
      </c>
      <c r="M42" s="19">
        <v>3.8800000000000001E-2</v>
      </c>
      <c r="N42" s="8">
        <v>6.0699999999999997E-2</v>
      </c>
      <c r="O42" s="7">
        <v>17000</v>
      </c>
      <c r="P42" s="7">
        <v>98.8</v>
      </c>
      <c r="Q42" s="7">
        <v>0</v>
      </c>
      <c r="R42" s="7">
        <v>60.92</v>
      </c>
      <c r="S42" s="8">
        <v>4.8569999999999997E-5</v>
      </c>
      <c r="T42" s="8">
        <v>1.1900000000000001E-2</v>
      </c>
      <c r="U42" s="8">
        <v>2.0000000000000001E-4</v>
      </c>
    </row>
    <row r="43" spans="2:21">
      <c r="B43" s="6" t="s">
        <v>315</v>
      </c>
      <c r="C43" s="17" t="s">
        <v>316</v>
      </c>
      <c r="D43" s="18" t="s">
        <v>202</v>
      </c>
      <c r="E43" s="6" t="s">
        <v>283</v>
      </c>
      <c r="F43" s="6"/>
      <c r="G43" s="6" t="s">
        <v>317</v>
      </c>
      <c r="H43" s="6" t="s">
        <v>318</v>
      </c>
      <c r="I43" s="6" t="s">
        <v>204</v>
      </c>
      <c r="J43" s="6" t="s">
        <v>319</v>
      </c>
      <c r="K43" s="17">
        <v>1.69</v>
      </c>
      <c r="L43" s="6" t="s">
        <v>44</v>
      </c>
      <c r="M43" s="19">
        <v>5.5E-2</v>
      </c>
      <c r="N43" s="8">
        <v>8.5999999999999993E-2</v>
      </c>
      <c r="O43" s="7">
        <v>62000</v>
      </c>
      <c r="P43" s="7">
        <v>50.05</v>
      </c>
      <c r="Q43" s="7">
        <v>0</v>
      </c>
      <c r="R43" s="7">
        <v>112.55</v>
      </c>
      <c r="S43" s="8">
        <v>2.9999999999999997E-4</v>
      </c>
      <c r="T43" s="8">
        <v>2.2100000000000002E-2</v>
      </c>
      <c r="U43" s="8">
        <v>2.9999999999999997E-4</v>
      </c>
    </row>
    <row r="44" spans="2:21">
      <c r="B44" s="6" t="s">
        <v>320</v>
      </c>
      <c r="C44" s="17" t="s">
        <v>321</v>
      </c>
      <c r="D44" s="18" t="s">
        <v>202</v>
      </c>
      <c r="E44" s="6" t="s">
        <v>283</v>
      </c>
      <c r="F44" s="6"/>
      <c r="G44" s="6" t="s">
        <v>284</v>
      </c>
      <c r="H44" s="6" t="s">
        <v>318</v>
      </c>
      <c r="I44" s="6" t="s">
        <v>204</v>
      </c>
      <c r="J44" s="6" t="s">
        <v>322</v>
      </c>
      <c r="K44" s="17">
        <v>2.36</v>
      </c>
      <c r="L44" s="6" t="s">
        <v>44</v>
      </c>
      <c r="M44" s="19">
        <v>5.1299999999999998E-2</v>
      </c>
      <c r="N44" s="8">
        <v>5.79E-2</v>
      </c>
      <c r="O44" s="7">
        <v>30000</v>
      </c>
      <c r="P44" s="7">
        <v>100.32</v>
      </c>
      <c r="Q44" s="7">
        <v>0</v>
      </c>
      <c r="R44" s="7">
        <v>109.16</v>
      </c>
      <c r="S44" s="8">
        <v>1E-4</v>
      </c>
      <c r="T44" s="8">
        <v>2.1399999999999999E-2</v>
      </c>
      <c r="U44" s="8">
        <v>2.9999999999999997E-4</v>
      </c>
    </row>
    <row r="45" spans="2:21">
      <c r="B45" s="6" t="s">
        <v>323</v>
      </c>
      <c r="C45" s="17" t="s">
        <v>324</v>
      </c>
      <c r="D45" s="18" t="s">
        <v>202</v>
      </c>
      <c r="E45" s="6" t="s">
        <v>283</v>
      </c>
      <c r="F45" s="6"/>
      <c r="G45" s="6" t="s">
        <v>325</v>
      </c>
      <c r="H45" s="6" t="s">
        <v>318</v>
      </c>
      <c r="I45" s="6" t="s">
        <v>204</v>
      </c>
      <c r="J45" s="6" t="s">
        <v>326</v>
      </c>
      <c r="K45" s="17">
        <v>1.06</v>
      </c>
      <c r="L45" s="6" t="s">
        <v>44</v>
      </c>
      <c r="M45" s="19">
        <v>0.04</v>
      </c>
      <c r="N45" s="8">
        <v>0.19220000000000001</v>
      </c>
      <c r="O45" s="7">
        <v>2000</v>
      </c>
      <c r="P45" s="7">
        <v>83.67</v>
      </c>
      <c r="Q45" s="7">
        <v>0</v>
      </c>
      <c r="R45" s="7">
        <v>6.07</v>
      </c>
      <c r="S45" s="8">
        <v>2.6699999999999998E-6</v>
      </c>
      <c r="T45" s="8">
        <v>1.1999999999999999E-3</v>
      </c>
      <c r="U45" s="8">
        <v>0</v>
      </c>
    </row>
    <row r="46" spans="2:21">
      <c r="B46" s="6" t="s">
        <v>327</v>
      </c>
      <c r="C46" s="17" t="s">
        <v>328</v>
      </c>
      <c r="D46" s="18" t="s">
        <v>202</v>
      </c>
      <c r="E46" s="6" t="s">
        <v>283</v>
      </c>
      <c r="F46" s="6"/>
      <c r="G46" s="6" t="s">
        <v>329</v>
      </c>
      <c r="H46" s="6" t="s">
        <v>318</v>
      </c>
      <c r="I46" s="6" t="s">
        <v>204</v>
      </c>
      <c r="J46" s="6" t="s">
        <v>330</v>
      </c>
      <c r="K46" s="17">
        <v>5</v>
      </c>
      <c r="L46" s="6" t="s">
        <v>44</v>
      </c>
      <c r="M46" s="19">
        <v>3.9E-2</v>
      </c>
      <c r="N46" s="8">
        <v>5.96E-2</v>
      </c>
      <c r="O46" s="7">
        <v>31000</v>
      </c>
      <c r="P46" s="7">
        <v>90.77</v>
      </c>
      <c r="Q46" s="7">
        <v>0</v>
      </c>
      <c r="R46" s="7">
        <v>102.06</v>
      </c>
      <c r="S46" s="8">
        <v>1E-4</v>
      </c>
      <c r="T46" s="8">
        <v>0.02</v>
      </c>
      <c r="U46" s="8">
        <v>2.9999999999999997E-4</v>
      </c>
    </row>
    <row r="47" spans="2:21">
      <c r="B47" s="6" t="s">
        <v>331</v>
      </c>
      <c r="C47" s="17" t="s">
        <v>332</v>
      </c>
      <c r="D47" s="18" t="s">
        <v>202</v>
      </c>
      <c r="E47" s="6" t="s">
        <v>283</v>
      </c>
      <c r="F47" s="6"/>
      <c r="G47" s="6" t="s">
        <v>317</v>
      </c>
      <c r="H47" s="6" t="s">
        <v>333</v>
      </c>
      <c r="I47" s="6" t="s">
        <v>204</v>
      </c>
      <c r="J47" s="6" t="s">
        <v>334</v>
      </c>
      <c r="K47" s="17">
        <v>4.05</v>
      </c>
      <c r="L47" s="6" t="s">
        <v>49</v>
      </c>
      <c r="M47" s="19">
        <v>4.7500000000000001E-2</v>
      </c>
      <c r="N47" s="8">
        <v>9.1399999999999995E-2</v>
      </c>
      <c r="O47" s="7">
        <v>16000</v>
      </c>
      <c r="P47" s="7">
        <v>86.13</v>
      </c>
      <c r="Q47" s="7">
        <v>0</v>
      </c>
      <c r="R47" s="7">
        <v>55.28</v>
      </c>
      <c r="S47" s="8">
        <v>1.2799999999999999E-5</v>
      </c>
      <c r="T47" s="8">
        <v>1.0800000000000001E-2</v>
      </c>
      <c r="U47" s="8">
        <v>2.0000000000000001E-4</v>
      </c>
    </row>
    <row r="48" spans="2:21">
      <c r="B48" s="6" t="s">
        <v>335</v>
      </c>
      <c r="C48" s="17" t="s">
        <v>336</v>
      </c>
      <c r="D48" s="18" t="s">
        <v>202</v>
      </c>
      <c r="E48" s="6" t="s">
        <v>283</v>
      </c>
      <c r="F48" s="6"/>
      <c r="G48" s="6" t="s">
        <v>317</v>
      </c>
      <c r="H48" s="6" t="s">
        <v>333</v>
      </c>
      <c r="I48" s="6" t="s">
        <v>204</v>
      </c>
      <c r="J48" s="6" t="s">
        <v>337</v>
      </c>
      <c r="K48" s="17">
        <v>1.87</v>
      </c>
      <c r="L48" s="6" t="s">
        <v>44</v>
      </c>
      <c r="M48" s="19">
        <v>4.4999999999999998E-2</v>
      </c>
      <c r="N48" s="8">
        <v>7.8299999999999995E-2</v>
      </c>
      <c r="O48" s="7">
        <v>25000</v>
      </c>
      <c r="P48" s="7">
        <v>95.56</v>
      </c>
      <c r="Q48" s="7">
        <v>0</v>
      </c>
      <c r="R48" s="7">
        <v>86.65</v>
      </c>
      <c r="S48" s="8">
        <v>2.2229999999999999E-5</v>
      </c>
      <c r="T48" s="8">
        <v>1.7000000000000001E-2</v>
      </c>
      <c r="U48" s="8">
        <v>2.0000000000000001E-4</v>
      </c>
    </row>
    <row r="49" spans="2:21">
      <c r="B49" s="6" t="s">
        <v>338</v>
      </c>
      <c r="C49" s="17" t="s">
        <v>339</v>
      </c>
      <c r="D49" s="18" t="s">
        <v>202</v>
      </c>
      <c r="E49" s="6" t="s">
        <v>283</v>
      </c>
      <c r="F49" s="6"/>
      <c r="G49" s="6" t="s">
        <v>317</v>
      </c>
      <c r="H49" s="6" t="s">
        <v>333</v>
      </c>
      <c r="I49" s="6" t="s">
        <v>204</v>
      </c>
      <c r="J49" s="6" t="s">
        <v>340</v>
      </c>
      <c r="K49" s="17">
        <v>5.26</v>
      </c>
      <c r="L49" s="6" t="s">
        <v>44</v>
      </c>
      <c r="M49" s="19">
        <v>5.9499999999999997E-2</v>
      </c>
      <c r="N49" s="8">
        <v>9.98E-2</v>
      </c>
      <c r="O49" s="7">
        <v>21000</v>
      </c>
      <c r="P49" s="7">
        <v>82.32</v>
      </c>
      <c r="Q49" s="7">
        <v>0</v>
      </c>
      <c r="R49" s="7">
        <v>62.7</v>
      </c>
      <c r="S49" s="8">
        <v>5.5600000000000001E-6</v>
      </c>
      <c r="T49" s="8">
        <v>1.23E-2</v>
      </c>
      <c r="U49" s="8">
        <v>2.0000000000000001E-4</v>
      </c>
    </row>
    <row r="50" spans="2:21">
      <c r="B50" s="6" t="s">
        <v>341</v>
      </c>
      <c r="C50" s="17" t="s">
        <v>342</v>
      </c>
      <c r="D50" s="18" t="s">
        <v>202</v>
      </c>
      <c r="E50" s="6" t="s">
        <v>283</v>
      </c>
      <c r="F50" s="6"/>
      <c r="G50" s="6" t="s">
        <v>317</v>
      </c>
      <c r="H50" s="6" t="s">
        <v>333</v>
      </c>
      <c r="I50" s="6" t="s">
        <v>204</v>
      </c>
      <c r="J50" s="6" t="s">
        <v>343</v>
      </c>
      <c r="K50" s="17">
        <v>4.57</v>
      </c>
      <c r="L50" s="6" t="s">
        <v>44</v>
      </c>
      <c r="M50" s="19">
        <v>6.8400000000000002E-2</v>
      </c>
      <c r="N50" s="8">
        <v>9.9299999999999999E-2</v>
      </c>
      <c r="O50" s="7">
        <v>47000</v>
      </c>
      <c r="P50" s="7">
        <v>89.02</v>
      </c>
      <c r="Q50" s="7">
        <v>0</v>
      </c>
      <c r="R50" s="7">
        <v>151.74</v>
      </c>
      <c r="S50" s="8">
        <v>2.0040000000000001E-5</v>
      </c>
      <c r="T50" s="8">
        <v>2.98E-2</v>
      </c>
      <c r="U50" s="8">
        <v>4.0000000000000002E-4</v>
      </c>
    </row>
    <row r="53" spans="2:21">
      <c r="B53" s="6" t="s">
        <v>148</v>
      </c>
      <c r="C53" s="17"/>
      <c r="D53" s="18"/>
      <c r="E53" s="6"/>
      <c r="F53" s="6"/>
      <c r="G53" s="6"/>
      <c r="H53" s="6"/>
      <c r="I53" s="6"/>
      <c r="J53" s="6"/>
      <c r="L53" s="6"/>
    </row>
    <row r="57" spans="2:21">
      <c r="B57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18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6.7109375" customWidth="1"/>
    <col min="8" max="9" width="15.7109375" customWidth="1"/>
    <col min="10" max="10" width="13.7109375" customWidth="1"/>
    <col min="11" max="11" width="21.7109375" customWidth="1"/>
    <col min="12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149</v>
      </c>
    </row>
    <row r="7" spans="2:15" ht="15.75">
      <c r="B7" s="2" t="s">
        <v>344</v>
      </c>
    </row>
    <row r="8" spans="2:15">
      <c r="B8" s="3" t="s">
        <v>85</v>
      </c>
      <c r="C8" s="3" t="s">
        <v>86</v>
      </c>
      <c r="D8" s="3" t="s">
        <v>151</v>
      </c>
      <c r="E8" s="3" t="s">
        <v>236</v>
      </c>
      <c r="F8" s="3" t="s">
        <v>87</v>
      </c>
      <c r="G8" s="3" t="s">
        <v>237</v>
      </c>
      <c r="H8" s="3" t="s">
        <v>90</v>
      </c>
      <c r="I8" s="3" t="s">
        <v>154</v>
      </c>
      <c r="J8" s="3" t="s">
        <v>43</v>
      </c>
      <c r="K8" s="3" t="s">
        <v>155</v>
      </c>
      <c r="L8" s="3" t="s">
        <v>93</v>
      </c>
      <c r="M8" s="3" t="s">
        <v>156</v>
      </c>
      <c r="N8" s="3" t="s">
        <v>157</v>
      </c>
      <c r="O8" s="3" t="s">
        <v>158</v>
      </c>
    </row>
    <row r="9" spans="2:15">
      <c r="B9" s="4"/>
      <c r="C9" s="4"/>
      <c r="D9" s="4"/>
      <c r="E9" s="4"/>
      <c r="F9" s="4"/>
      <c r="G9" s="4"/>
      <c r="H9" s="4"/>
      <c r="I9" s="4" t="s">
        <v>161</v>
      </c>
      <c r="J9" s="4" t="s">
        <v>162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345</v>
      </c>
      <c r="C11" s="12"/>
      <c r="D11" s="20"/>
      <c r="E11" s="3"/>
      <c r="F11" s="3"/>
      <c r="G11" s="3"/>
      <c r="H11" s="3"/>
      <c r="I11" s="9">
        <v>1999134.31</v>
      </c>
      <c r="L11" s="9">
        <v>74506.990000000005</v>
      </c>
      <c r="N11" s="10">
        <v>1</v>
      </c>
      <c r="O11" s="10">
        <v>0.2084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1712538.54</v>
      </c>
      <c r="L12" s="9">
        <v>45895.34</v>
      </c>
      <c r="N12" s="10">
        <v>0.61599999999999999</v>
      </c>
      <c r="O12" s="10">
        <v>0.12839999999999999</v>
      </c>
    </row>
    <row r="13" spans="2:15">
      <c r="B13" s="13" t="s">
        <v>346</v>
      </c>
      <c r="C13" s="14"/>
      <c r="D13" s="21"/>
      <c r="E13" s="13"/>
      <c r="F13" s="13"/>
      <c r="G13" s="13"/>
      <c r="H13" s="13"/>
      <c r="I13" s="15">
        <v>914743.84</v>
      </c>
      <c r="L13" s="15">
        <v>29057.74</v>
      </c>
      <c r="N13" s="16">
        <v>0.39</v>
      </c>
      <c r="O13" s="16">
        <v>8.1299999999999997E-2</v>
      </c>
    </row>
    <row r="14" spans="2:15">
      <c r="B14" s="6" t="s">
        <v>347</v>
      </c>
      <c r="C14" s="17">
        <v>593038</v>
      </c>
      <c r="D14" s="18" t="s">
        <v>167</v>
      </c>
      <c r="E14" s="6"/>
      <c r="F14" s="18">
        <v>520029083</v>
      </c>
      <c r="G14" s="6" t="s">
        <v>247</v>
      </c>
      <c r="H14" s="6" t="s">
        <v>104</v>
      </c>
      <c r="I14" s="7">
        <v>9516.98</v>
      </c>
      <c r="J14" s="7">
        <v>14990</v>
      </c>
      <c r="K14" s="7">
        <v>0</v>
      </c>
      <c r="L14" s="7">
        <v>1426.6</v>
      </c>
      <c r="M14" s="8">
        <v>1E-4</v>
      </c>
      <c r="N14" s="8">
        <v>1.9099999999999999E-2</v>
      </c>
      <c r="O14" s="8">
        <v>4.0000000000000001E-3</v>
      </c>
    </row>
    <row r="15" spans="2:15">
      <c r="B15" s="6" t="s">
        <v>348</v>
      </c>
      <c r="C15" s="17">
        <v>691212</v>
      </c>
      <c r="D15" s="18" t="s">
        <v>167</v>
      </c>
      <c r="E15" s="6"/>
      <c r="F15" s="18">
        <v>520007030</v>
      </c>
      <c r="G15" s="6" t="s">
        <v>247</v>
      </c>
      <c r="H15" s="6" t="s">
        <v>104</v>
      </c>
      <c r="I15" s="7">
        <v>169487.86</v>
      </c>
      <c r="J15" s="7">
        <v>1835</v>
      </c>
      <c r="K15" s="7">
        <v>0</v>
      </c>
      <c r="L15" s="7">
        <v>3110.1</v>
      </c>
      <c r="M15" s="8">
        <v>1E-4</v>
      </c>
      <c r="N15" s="8">
        <v>4.1700000000000001E-2</v>
      </c>
      <c r="O15" s="8">
        <v>8.6999999999999994E-3</v>
      </c>
    </row>
    <row r="16" spans="2:15">
      <c r="B16" s="6" t="s">
        <v>349</v>
      </c>
      <c r="C16" s="17">
        <v>604611</v>
      </c>
      <c r="D16" s="18" t="s">
        <v>167</v>
      </c>
      <c r="E16" s="6"/>
      <c r="F16" s="18">
        <v>520018078</v>
      </c>
      <c r="G16" s="6" t="s">
        <v>247</v>
      </c>
      <c r="H16" s="6" t="s">
        <v>104</v>
      </c>
      <c r="I16" s="7">
        <v>222393.59</v>
      </c>
      <c r="J16" s="7">
        <v>2950</v>
      </c>
      <c r="K16" s="7">
        <v>0</v>
      </c>
      <c r="L16" s="7">
        <v>6560.61</v>
      </c>
      <c r="M16" s="8">
        <v>1E-4</v>
      </c>
      <c r="N16" s="8">
        <v>8.8099999999999998E-2</v>
      </c>
      <c r="O16" s="8">
        <v>1.83E-2</v>
      </c>
    </row>
    <row r="17" spans="2:15">
      <c r="B17" s="6" t="s">
        <v>350</v>
      </c>
      <c r="C17" s="17">
        <v>695437</v>
      </c>
      <c r="D17" s="18" t="s">
        <v>167</v>
      </c>
      <c r="E17" s="6"/>
      <c r="F17" s="18">
        <v>520000522</v>
      </c>
      <c r="G17" s="6" t="s">
        <v>247</v>
      </c>
      <c r="H17" s="6" t="s">
        <v>104</v>
      </c>
      <c r="I17" s="7">
        <v>11868.94</v>
      </c>
      <c r="J17" s="7">
        <v>14260</v>
      </c>
      <c r="K17" s="7">
        <v>0</v>
      </c>
      <c r="L17" s="7">
        <v>1692.51</v>
      </c>
      <c r="M17" s="8">
        <v>4.6020000000000003E-5</v>
      </c>
      <c r="N17" s="8">
        <v>2.2700000000000001E-2</v>
      </c>
      <c r="O17" s="8">
        <v>4.7000000000000002E-3</v>
      </c>
    </row>
    <row r="18" spans="2:15">
      <c r="B18" s="6" t="s">
        <v>351</v>
      </c>
      <c r="C18" s="17">
        <v>662577</v>
      </c>
      <c r="D18" s="18" t="s">
        <v>167</v>
      </c>
      <c r="E18" s="6"/>
      <c r="F18" s="18">
        <v>520000118</v>
      </c>
      <c r="G18" s="6" t="s">
        <v>247</v>
      </c>
      <c r="H18" s="6" t="s">
        <v>104</v>
      </c>
      <c r="I18" s="7">
        <v>195238.1</v>
      </c>
      <c r="J18" s="7">
        <v>3290</v>
      </c>
      <c r="K18" s="7">
        <v>0</v>
      </c>
      <c r="L18" s="7">
        <v>6423.33</v>
      </c>
      <c r="M18" s="8">
        <v>1E-4</v>
      </c>
      <c r="N18" s="8">
        <v>8.6199999999999999E-2</v>
      </c>
      <c r="O18" s="8">
        <v>1.7999999999999999E-2</v>
      </c>
    </row>
    <row r="19" spans="2:15">
      <c r="B19" s="6" t="s">
        <v>352</v>
      </c>
      <c r="C19" s="17">
        <v>767012</v>
      </c>
      <c r="D19" s="18" t="s">
        <v>167</v>
      </c>
      <c r="E19" s="6"/>
      <c r="F19" s="18">
        <v>520017450</v>
      </c>
      <c r="G19" s="6" t="s">
        <v>353</v>
      </c>
      <c r="H19" s="6" t="s">
        <v>104</v>
      </c>
      <c r="I19" s="7">
        <v>25850.31</v>
      </c>
      <c r="J19" s="7">
        <v>3807</v>
      </c>
      <c r="K19" s="7">
        <v>0</v>
      </c>
      <c r="L19" s="7">
        <v>984.12</v>
      </c>
      <c r="M19" s="8">
        <v>1E-4</v>
      </c>
      <c r="N19" s="8">
        <v>1.32E-2</v>
      </c>
      <c r="O19" s="8">
        <v>2.8E-3</v>
      </c>
    </row>
    <row r="20" spans="2:15">
      <c r="B20" s="6" t="s">
        <v>354</v>
      </c>
      <c r="C20" s="17">
        <v>281014</v>
      </c>
      <c r="D20" s="18" t="s">
        <v>167</v>
      </c>
      <c r="E20" s="6"/>
      <c r="F20" s="18">
        <v>520027830</v>
      </c>
      <c r="G20" s="6" t="s">
        <v>355</v>
      </c>
      <c r="H20" s="6" t="s">
        <v>104</v>
      </c>
      <c r="I20" s="7">
        <v>121549.43</v>
      </c>
      <c r="J20" s="7">
        <v>1818</v>
      </c>
      <c r="K20" s="7">
        <v>0</v>
      </c>
      <c r="L20" s="7">
        <v>2209.77</v>
      </c>
      <c r="M20" s="8">
        <v>1E-4</v>
      </c>
      <c r="N20" s="8">
        <v>2.9700000000000001E-2</v>
      </c>
      <c r="O20" s="8">
        <v>6.1999999999999998E-3</v>
      </c>
    </row>
    <row r="21" spans="2:15">
      <c r="B21" s="6" t="s">
        <v>356</v>
      </c>
      <c r="C21" s="17">
        <v>576017</v>
      </c>
      <c r="D21" s="18" t="s">
        <v>167</v>
      </c>
      <c r="E21" s="6"/>
      <c r="F21" s="18">
        <v>520028010</v>
      </c>
      <c r="G21" s="6" t="s">
        <v>357</v>
      </c>
      <c r="H21" s="6" t="s">
        <v>104</v>
      </c>
      <c r="I21" s="7">
        <v>674.35</v>
      </c>
      <c r="J21" s="7">
        <v>91410</v>
      </c>
      <c r="K21" s="7">
        <v>0</v>
      </c>
      <c r="L21" s="7">
        <v>616.41999999999996</v>
      </c>
      <c r="M21" s="8">
        <v>1E-4</v>
      </c>
      <c r="N21" s="8">
        <v>8.3000000000000001E-3</v>
      </c>
      <c r="O21" s="8">
        <v>1.6999999999999999E-3</v>
      </c>
    </row>
    <row r="22" spans="2:15">
      <c r="B22" s="6" t="s">
        <v>358</v>
      </c>
      <c r="C22" s="17">
        <v>720011</v>
      </c>
      <c r="D22" s="18" t="s">
        <v>167</v>
      </c>
      <c r="E22" s="6"/>
      <c r="F22" s="18">
        <v>520041146</v>
      </c>
      <c r="G22" s="6" t="s">
        <v>317</v>
      </c>
      <c r="H22" s="6" t="s">
        <v>104</v>
      </c>
      <c r="I22" s="7">
        <v>14454.68</v>
      </c>
      <c r="J22" s="7">
        <v>7120</v>
      </c>
      <c r="K22" s="7">
        <v>0</v>
      </c>
      <c r="L22" s="7">
        <v>1029.17</v>
      </c>
      <c r="M22" s="8">
        <v>1E-4</v>
      </c>
      <c r="N22" s="8">
        <v>1.38E-2</v>
      </c>
      <c r="O22" s="8">
        <v>2.8999999999999998E-3</v>
      </c>
    </row>
    <row r="23" spans="2:15">
      <c r="B23" s="6" t="s">
        <v>359</v>
      </c>
      <c r="C23" s="17">
        <v>1141571</v>
      </c>
      <c r="D23" s="18" t="s">
        <v>167</v>
      </c>
      <c r="E23" s="6"/>
      <c r="F23" s="18">
        <v>514401702</v>
      </c>
      <c r="G23" s="6" t="s">
        <v>360</v>
      </c>
      <c r="H23" s="6" t="s">
        <v>104</v>
      </c>
      <c r="I23" s="7">
        <v>41537.879999999997</v>
      </c>
      <c r="J23" s="7">
        <v>2400</v>
      </c>
      <c r="K23" s="7">
        <v>0</v>
      </c>
      <c r="L23" s="7">
        <v>996.91</v>
      </c>
      <c r="M23" s="8">
        <v>2.0000000000000001E-4</v>
      </c>
      <c r="N23" s="8">
        <v>1.34E-2</v>
      </c>
      <c r="O23" s="8">
        <v>2.8E-3</v>
      </c>
    </row>
    <row r="24" spans="2:15">
      <c r="B24" s="6" t="s">
        <v>361</v>
      </c>
      <c r="C24" s="17">
        <v>1081124</v>
      </c>
      <c r="D24" s="18" t="s">
        <v>167</v>
      </c>
      <c r="E24" s="6"/>
      <c r="F24" s="18">
        <v>520043027</v>
      </c>
      <c r="G24" s="6" t="s">
        <v>362</v>
      </c>
      <c r="H24" s="6" t="s">
        <v>104</v>
      </c>
      <c r="I24" s="7">
        <v>1504.96</v>
      </c>
      <c r="J24" s="7">
        <v>77500</v>
      </c>
      <c r="K24" s="7">
        <v>2.73</v>
      </c>
      <c r="L24" s="7">
        <v>1169.07</v>
      </c>
      <c r="M24" s="8">
        <v>3.3850000000000003E-5</v>
      </c>
      <c r="N24" s="8">
        <v>1.5699999999999999E-2</v>
      </c>
      <c r="O24" s="8">
        <v>3.3E-3</v>
      </c>
    </row>
    <row r="25" spans="2:15">
      <c r="B25" s="6" t="s">
        <v>363</v>
      </c>
      <c r="C25" s="17">
        <v>1097278</v>
      </c>
      <c r="D25" s="18" t="s">
        <v>167</v>
      </c>
      <c r="E25" s="6"/>
      <c r="F25" s="18">
        <v>520026683</v>
      </c>
      <c r="G25" s="6" t="s">
        <v>364</v>
      </c>
      <c r="H25" s="6" t="s">
        <v>104</v>
      </c>
      <c r="I25" s="7">
        <v>23040.85</v>
      </c>
      <c r="J25" s="7">
        <v>2000</v>
      </c>
      <c r="K25" s="7">
        <v>0</v>
      </c>
      <c r="L25" s="7">
        <v>460.82</v>
      </c>
      <c r="M25" s="8">
        <v>4.8989999999999997E-5</v>
      </c>
      <c r="N25" s="8">
        <v>6.1999999999999998E-3</v>
      </c>
      <c r="O25" s="8">
        <v>1.2999999999999999E-3</v>
      </c>
    </row>
    <row r="26" spans="2:15">
      <c r="B26" s="6" t="s">
        <v>365</v>
      </c>
      <c r="C26" s="17">
        <v>1097260</v>
      </c>
      <c r="D26" s="18" t="s">
        <v>167</v>
      </c>
      <c r="E26" s="6"/>
      <c r="F26" s="18">
        <v>513623314</v>
      </c>
      <c r="G26" s="6" t="s">
        <v>364</v>
      </c>
      <c r="H26" s="6" t="s">
        <v>104</v>
      </c>
      <c r="I26" s="7">
        <v>3125.79</v>
      </c>
      <c r="J26" s="7">
        <v>37170</v>
      </c>
      <c r="K26" s="7">
        <v>0</v>
      </c>
      <c r="L26" s="7">
        <v>1161.8599999999999</v>
      </c>
      <c r="M26" s="8">
        <v>1E-4</v>
      </c>
      <c r="N26" s="8">
        <v>1.5599999999999999E-2</v>
      </c>
      <c r="O26" s="8">
        <v>3.2000000000000002E-3</v>
      </c>
    </row>
    <row r="27" spans="2:15">
      <c r="B27" s="6" t="s">
        <v>366</v>
      </c>
      <c r="C27" s="17">
        <v>1119478</v>
      </c>
      <c r="D27" s="18" t="s">
        <v>167</v>
      </c>
      <c r="E27" s="6"/>
      <c r="F27" s="18">
        <v>510960719</v>
      </c>
      <c r="G27" s="6" t="s">
        <v>364</v>
      </c>
      <c r="H27" s="6" t="s">
        <v>104</v>
      </c>
      <c r="I27" s="7">
        <v>985.19</v>
      </c>
      <c r="J27" s="7">
        <v>23780</v>
      </c>
      <c r="K27" s="7">
        <v>0</v>
      </c>
      <c r="L27" s="7">
        <v>234.28</v>
      </c>
      <c r="M27" s="8">
        <v>8.1200000000000002E-6</v>
      </c>
      <c r="N27" s="8">
        <v>3.0999999999999999E-3</v>
      </c>
      <c r="O27" s="8">
        <v>6.9999999999999999E-4</v>
      </c>
    </row>
    <row r="28" spans="2:15">
      <c r="B28" s="6" t="s">
        <v>367</v>
      </c>
      <c r="C28" s="17">
        <v>1123355</v>
      </c>
      <c r="D28" s="18" t="s">
        <v>167</v>
      </c>
      <c r="E28" s="6"/>
      <c r="F28" s="18">
        <v>513901371</v>
      </c>
      <c r="G28" s="6" t="s">
        <v>267</v>
      </c>
      <c r="H28" s="6" t="s">
        <v>104</v>
      </c>
      <c r="I28" s="7">
        <v>73514.929999999993</v>
      </c>
      <c r="J28" s="7">
        <v>1336</v>
      </c>
      <c r="K28" s="7">
        <v>0</v>
      </c>
      <c r="L28" s="7">
        <v>982.16</v>
      </c>
      <c r="M28" s="8">
        <v>1E-4</v>
      </c>
      <c r="N28" s="8">
        <v>1.32E-2</v>
      </c>
      <c r="O28" s="8">
        <v>2.7000000000000001E-3</v>
      </c>
    </row>
    <row r="29" spans="2:15">
      <c r="B29" s="13" t="s">
        <v>368</v>
      </c>
      <c r="C29" s="14"/>
      <c r="D29" s="21"/>
      <c r="E29" s="13"/>
      <c r="F29" s="13"/>
      <c r="G29" s="13"/>
      <c r="H29" s="13"/>
      <c r="I29" s="15">
        <v>352182.44</v>
      </c>
      <c r="L29" s="15">
        <v>13392.79</v>
      </c>
      <c r="N29" s="16">
        <v>0.17979999999999999</v>
      </c>
      <c r="O29" s="16">
        <v>3.7499999999999999E-2</v>
      </c>
    </row>
    <row r="30" spans="2:15">
      <c r="B30" s="6" t="s">
        <v>369</v>
      </c>
      <c r="C30" s="17">
        <v>224014</v>
      </c>
      <c r="D30" s="18" t="s">
        <v>167</v>
      </c>
      <c r="E30" s="6"/>
      <c r="F30" s="18">
        <v>520036120</v>
      </c>
      <c r="G30" s="6" t="s">
        <v>353</v>
      </c>
      <c r="H30" s="6" t="s">
        <v>104</v>
      </c>
      <c r="I30" s="7">
        <v>4675.93</v>
      </c>
      <c r="J30" s="7">
        <v>5850</v>
      </c>
      <c r="K30" s="7">
        <v>0</v>
      </c>
      <c r="L30" s="7">
        <v>273.54000000000002</v>
      </c>
      <c r="M30" s="8">
        <v>1E-4</v>
      </c>
      <c r="N30" s="8">
        <v>3.7000000000000002E-3</v>
      </c>
      <c r="O30" s="8">
        <v>8.0000000000000004E-4</v>
      </c>
    </row>
    <row r="31" spans="2:15">
      <c r="B31" s="6" t="s">
        <v>370</v>
      </c>
      <c r="C31" s="17">
        <v>566018</v>
      </c>
      <c r="D31" s="18" t="s">
        <v>167</v>
      </c>
      <c r="E31" s="6"/>
      <c r="F31" s="18">
        <v>520007469</v>
      </c>
      <c r="G31" s="6" t="s">
        <v>353</v>
      </c>
      <c r="H31" s="6" t="s">
        <v>104</v>
      </c>
      <c r="I31" s="7">
        <v>3718.75</v>
      </c>
      <c r="J31" s="7">
        <v>9332</v>
      </c>
      <c r="K31" s="7">
        <v>0</v>
      </c>
      <c r="L31" s="7">
        <v>347.03</v>
      </c>
      <c r="M31" s="8">
        <v>1E-4</v>
      </c>
      <c r="N31" s="8">
        <v>4.7000000000000002E-3</v>
      </c>
      <c r="O31" s="8">
        <v>1E-3</v>
      </c>
    </row>
    <row r="32" spans="2:15">
      <c r="B32" s="6" t="s">
        <v>371</v>
      </c>
      <c r="C32" s="17">
        <v>829010</v>
      </c>
      <c r="D32" s="18" t="s">
        <v>167</v>
      </c>
      <c r="E32" s="6"/>
      <c r="F32" s="18">
        <v>520033291</v>
      </c>
      <c r="G32" s="6" t="s">
        <v>372</v>
      </c>
      <c r="H32" s="6" t="s">
        <v>104</v>
      </c>
      <c r="I32" s="7">
        <v>34232.94</v>
      </c>
      <c r="J32" s="7">
        <v>2333</v>
      </c>
      <c r="K32" s="7">
        <v>0</v>
      </c>
      <c r="L32" s="7">
        <v>798.65</v>
      </c>
      <c r="M32" s="8">
        <v>4.0000000000000002E-4</v>
      </c>
      <c r="N32" s="8">
        <v>1.0699999999999999E-2</v>
      </c>
      <c r="O32" s="8">
        <v>2.2000000000000001E-3</v>
      </c>
    </row>
    <row r="33" spans="2:15">
      <c r="B33" s="6" t="s">
        <v>373</v>
      </c>
      <c r="C33" s="17">
        <v>288019</v>
      </c>
      <c r="D33" s="18" t="s">
        <v>167</v>
      </c>
      <c r="E33" s="6"/>
      <c r="F33" s="18">
        <v>520037425</v>
      </c>
      <c r="G33" s="6" t="s">
        <v>372</v>
      </c>
      <c r="H33" s="6" t="s">
        <v>104</v>
      </c>
      <c r="I33" s="7">
        <v>1988.49</v>
      </c>
      <c r="J33" s="7">
        <v>10760</v>
      </c>
      <c r="K33" s="7">
        <v>0</v>
      </c>
      <c r="L33" s="7">
        <v>213.96</v>
      </c>
      <c r="M33" s="8">
        <v>2.0000000000000001E-4</v>
      </c>
      <c r="N33" s="8">
        <v>2.8999999999999998E-3</v>
      </c>
      <c r="O33" s="8">
        <v>5.9999999999999995E-4</v>
      </c>
    </row>
    <row r="34" spans="2:15">
      <c r="B34" s="6" t="s">
        <v>374</v>
      </c>
      <c r="C34" s="17">
        <v>1173137</v>
      </c>
      <c r="D34" s="18" t="s">
        <v>167</v>
      </c>
      <c r="E34" s="6"/>
      <c r="F34" s="18">
        <v>512569237</v>
      </c>
      <c r="G34" s="6" t="s">
        <v>375</v>
      </c>
      <c r="H34" s="6" t="s">
        <v>104</v>
      </c>
      <c r="I34" s="7">
        <v>2379.9699999999998</v>
      </c>
      <c r="J34" s="7">
        <v>10140</v>
      </c>
      <c r="K34" s="7">
        <v>3.04</v>
      </c>
      <c r="L34" s="7">
        <v>244.37</v>
      </c>
      <c r="M34" s="8">
        <v>1E-4</v>
      </c>
      <c r="N34" s="8">
        <v>3.3E-3</v>
      </c>
      <c r="O34" s="8">
        <v>6.9999999999999999E-4</v>
      </c>
    </row>
    <row r="35" spans="2:15">
      <c r="B35" s="6" t="s">
        <v>376</v>
      </c>
      <c r="C35" s="17">
        <v>1132356</v>
      </c>
      <c r="D35" s="18" t="s">
        <v>167</v>
      </c>
      <c r="E35" s="6"/>
      <c r="F35" s="18">
        <v>515001659</v>
      </c>
      <c r="G35" s="6" t="s">
        <v>377</v>
      </c>
      <c r="H35" s="6" t="s">
        <v>104</v>
      </c>
      <c r="I35" s="7">
        <v>66753.33</v>
      </c>
      <c r="J35" s="7">
        <v>1064</v>
      </c>
      <c r="K35" s="7">
        <v>0</v>
      </c>
      <c r="L35" s="7">
        <v>710.26</v>
      </c>
      <c r="M35" s="8">
        <v>5.0000000000000001E-4</v>
      </c>
      <c r="N35" s="8">
        <v>9.4999999999999998E-3</v>
      </c>
      <c r="O35" s="8">
        <v>2E-3</v>
      </c>
    </row>
    <row r="36" spans="2:15">
      <c r="B36" s="6" t="s">
        <v>378</v>
      </c>
      <c r="C36" s="17">
        <v>354019</v>
      </c>
      <c r="D36" s="18" t="s">
        <v>167</v>
      </c>
      <c r="E36" s="6"/>
      <c r="F36" s="18">
        <v>520038100</v>
      </c>
      <c r="G36" s="6" t="s">
        <v>379</v>
      </c>
      <c r="H36" s="6" t="s">
        <v>104</v>
      </c>
      <c r="I36" s="7">
        <v>1470.78</v>
      </c>
      <c r="J36" s="7">
        <v>23750</v>
      </c>
      <c r="K36" s="7">
        <v>0</v>
      </c>
      <c r="L36" s="7">
        <v>349.31</v>
      </c>
      <c r="M36" s="8">
        <v>2.0000000000000001E-4</v>
      </c>
      <c r="N36" s="8">
        <v>4.7000000000000002E-3</v>
      </c>
      <c r="O36" s="8">
        <v>1E-3</v>
      </c>
    </row>
    <row r="37" spans="2:15">
      <c r="B37" s="6" t="s">
        <v>380</v>
      </c>
      <c r="C37" s="17">
        <v>694034</v>
      </c>
      <c r="D37" s="18" t="s">
        <v>167</v>
      </c>
      <c r="E37" s="6"/>
      <c r="F37" s="18">
        <v>520025370</v>
      </c>
      <c r="G37" s="6" t="s">
        <v>357</v>
      </c>
      <c r="H37" s="6" t="s">
        <v>104</v>
      </c>
      <c r="I37" s="7">
        <v>3454.3</v>
      </c>
      <c r="J37" s="7">
        <v>11770</v>
      </c>
      <c r="K37" s="7">
        <v>0</v>
      </c>
      <c r="L37" s="7">
        <v>406.57</v>
      </c>
      <c r="M37" s="8">
        <v>1E-4</v>
      </c>
      <c r="N37" s="8">
        <v>5.4999999999999997E-3</v>
      </c>
      <c r="O37" s="8">
        <v>1.1000000000000001E-3</v>
      </c>
    </row>
    <row r="38" spans="2:15">
      <c r="B38" s="6" t="s">
        <v>381</v>
      </c>
      <c r="C38" s="17">
        <v>642017</v>
      </c>
      <c r="D38" s="18" t="s">
        <v>167</v>
      </c>
      <c r="E38" s="6"/>
      <c r="F38" s="18">
        <v>520022971</v>
      </c>
      <c r="G38" s="6" t="s">
        <v>357</v>
      </c>
      <c r="H38" s="6" t="s">
        <v>104</v>
      </c>
      <c r="I38" s="7">
        <v>27547.200000000001</v>
      </c>
      <c r="J38" s="7">
        <v>5624</v>
      </c>
      <c r="K38" s="7">
        <v>0</v>
      </c>
      <c r="L38" s="7">
        <v>1549.25</v>
      </c>
      <c r="M38" s="8">
        <v>4.0000000000000002E-4</v>
      </c>
      <c r="N38" s="8">
        <v>2.0799999999999999E-2</v>
      </c>
      <c r="O38" s="8">
        <v>4.3E-3</v>
      </c>
    </row>
    <row r="39" spans="2:15">
      <c r="B39" s="6" t="s">
        <v>382</v>
      </c>
      <c r="C39" s="17">
        <v>1168533</v>
      </c>
      <c r="D39" s="18" t="s">
        <v>167</v>
      </c>
      <c r="E39" s="6"/>
      <c r="F39" s="18">
        <v>516084753</v>
      </c>
      <c r="G39" s="6" t="s">
        <v>357</v>
      </c>
      <c r="H39" s="6" t="s">
        <v>104</v>
      </c>
      <c r="I39" s="7">
        <v>1265.9100000000001</v>
      </c>
      <c r="J39" s="7">
        <v>7554</v>
      </c>
      <c r="K39" s="7">
        <v>0</v>
      </c>
      <c r="L39" s="7">
        <v>95.63</v>
      </c>
      <c r="M39" s="8">
        <v>1E-4</v>
      </c>
      <c r="N39" s="8">
        <v>1.2999999999999999E-3</v>
      </c>
      <c r="O39" s="8">
        <v>2.9999999999999997E-4</v>
      </c>
    </row>
    <row r="40" spans="2:15">
      <c r="B40" s="6" t="s">
        <v>383</v>
      </c>
      <c r="C40" s="17">
        <v>1134139</v>
      </c>
      <c r="D40" s="18" t="s">
        <v>167</v>
      </c>
      <c r="E40" s="6"/>
      <c r="F40" s="18">
        <v>201406588</v>
      </c>
      <c r="G40" s="6" t="s">
        <v>357</v>
      </c>
      <c r="H40" s="6" t="s">
        <v>104</v>
      </c>
      <c r="I40" s="7">
        <v>9909.3700000000008</v>
      </c>
      <c r="J40" s="7">
        <v>8830</v>
      </c>
      <c r="K40" s="7">
        <v>0</v>
      </c>
      <c r="L40" s="7">
        <v>875</v>
      </c>
      <c r="M40" s="8">
        <v>2.0000000000000001E-4</v>
      </c>
      <c r="N40" s="8">
        <v>1.17E-2</v>
      </c>
      <c r="O40" s="8">
        <v>2.3999999999999998E-3</v>
      </c>
    </row>
    <row r="41" spans="2:15">
      <c r="B41" s="6" t="s">
        <v>384</v>
      </c>
      <c r="C41" s="17">
        <v>1157403</v>
      </c>
      <c r="D41" s="18" t="s">
        <v>167</v>
      </c>
      <c r="E41" s="6"/>
      <c r="F41" s="18">
        <v>510706153</v>
      </c>
      <c r="G41" s="6" t="s">
        <v>385</v>
      </c>
      <c r="H41" s="6" t="s">
        <v>104</v>
      </c>
      <c r="I41" s="7">
        <v>6593.44</v>
      </c>
      <c r="J41" s="7">
        <v>1320</v>
      </c>
      <c r="K41" s="7">
        <v>0</v>
      </c>
      <c r="L41" s="7">
        <v>87.03</v>
      </c>
      <c r="M41" s="8">
        <v>3.2910000000000002E-5</v>
      </c>
      <c r="N41" s="8">
        <v>1.1999999999999999E-3</v>
      </c>
      <c r="O41" s="8">
        <v>2.0000000000000001E-4</v>
      </c>
    </row>
    <row r="42" spans="2:15">
      <c r="B42" s="6" t="s">
        <v>386</v>
      </c>
      <c r="C42" s="17">
        <v>1084698</v>
      </c>
      <c r="D42" s="18" t="s">
        <v>167</v>
      </c>
      <c r="E42" s="6"/>
      <c r="F42" s="18">
        <v>520039942</v>
      </c>
      <c r="G42" s="6" t="s">
        <v>387</v>
      </c>
      <c r="H42" s="6" t="s">
        <v>104</v>
      </c>
      <c r="I42" s="7">
        <v>4992.66</v>
      </c>
      <c r="J42" s="7">
        <v>19210</v>
      </c>
      <c r="K42" s="7">
        <v>0</v>
      </c>
      <c r="L42" s="7">
        <v>959.09</v>
      </c>
      <c r="M42" s="8">
        <v>2.0000000000000001E-4</v>
      </c>
      <c r="N42" s="8">
        <v>1.29E-2</v>
      </c>
      <c r="O42" s="8">
        <v>2.7000000000000001E-3</v>
      </c>
    </row>
    <row r="43" spans="2:15">
      <c r="B43" s="6" t="s">
        <v>388</v>
      </c>
      <c r="C43" s="17">
        <v>390013</v>
      </c>
      <c r="D43" s="18" t="s">
        <v>167</v>
      </c>
      <c r="E43" s="6"/>
      <c r="F43" s="18">
        <v>520038506</v>
      </c>
      <c r="G43" s="6" t="s">
        <v>364</v>
      </c>
      <c r="H43" s="6" t="s">
        <v>104</v>
      </c>
      <c r="I43" s="7">
        <v>36976.379999999997</v>
      </c>
      <c r="J43" s="7">
        <v>3024</v>
      </c>
      <c r="K43" s="7">
        <v>0</v>
      </c>
      <c r="L43" s="7">
        <v>1118.17</v>
      </c>
      <c r="M43" s="8">
        <v>2.0000000000000001E-4</v>
      </c>
      <c r="N43" s="8">
        <v>1.4999999999999999E-2</v>
      </c>
      <c r="O43" s="8">
        <v>3.0999999999999999E-3</v>
      </c>
    </row>
    <row r="44" spans="2:15">
      <c r="B44" s="6" t="s">
        <v>389</v>
      </c>
      <c r="C44" s="17">
        <v>416016</v>
      </c>
      <c r="D44" s="18" t="s">
        <v>167</v>
      </c>
      <c r="E44" s="6"/>
      <c r="F44" s="18">
        <v>520038910</v>
      </c>
      <c r="G44" s="6" t="s">
        <v>364</v>
      </c>
      <c r="H44" s="6" t="s">
        <v>104</v>
      </c>
      <c r="I44" s="7">
        <v>5312.51</v>
      </c>
      <c r="J44" s="7">
        <v>15730</v>
      </c>
      <c r="K44" s="7">
        <v>0</v>
      </c>
      <c r="L44" s="7">
        <v>835.66</v>
      </c>
      <c r="M44" s="8">
        <v>2.9999999999999997E-4</v>
      </c>
      <c r="N44" s="8">
        <v>1.12E-2</v>
      </c>
      <c r="O44" s="8">
        <v>2.3E-3</v>
      </c>
    </row>
    <row r="45" spans="2:15">
      <c r="B45" s="6" t="s">
        <v>390</v>
      </c>
      <c r="C45" s="17">
        <v>613034</v>
      </c>
      <c r="D45" s="18" t="s">
        <v>167</v>
      </c>
      <c r="E45" s="6"/>
      <c r="F45" s="18">
        <v>520017807</v>
      </c>
      <c r="G45" s="6" t="s">
        <v>364</v>
      </c>
      <c r="H45" s="6" t="s">
        <v>104</v>
      </c>
      <c r="I45" s="7">
        <v>112.86</v>
      </c>
      <c r="J45" s="7">
        <v>76070</v>
      </c>
      <c r="K45" s="7">
        <v>0</v>
      </c>
      <c r="L45" s="7">
        <v>85.85</v>
      </c>
      <c r="M45" s="8">
        <v>2.088E-5</v>
      </c>
      <c r="N45" s="8">
        <v>1.1999999999999999E-3</v>
      </c>
      <c r="O45" s="8">
        <v>2.0000000000000001E-4</v>
      </c>
    </row>
    <row r="46" spans="2:15">
      <c r="B46" s="6" t="s">
        <v>391</v>
      </c>
      <c r="C46" s="17">
        <v>1098920</v>
      </c>
      <c r="D46" s="18" t="s">
        <v>167</v>
      </c>
      <c r="E46" s="6"/>
      <c r="F46" s="18">
        <v>513821488</v>
      </c>
      <c r="G46" s="6" t="s">
        <v>364</v>
      </c>
      <c r="H46" s="6" t="s">
        <v>104</v>
      </c>
      <c r="I46" s="7">
        <v>55053</v>
      </c>
      <c r="J46" s="7">
        <v>1700</v>
      </c>
      <c r="K46" s="7">
        <v>0</v>
      </c>
      <c r="L46" s="7">
        <v>935.9</v>
      </c>
      <c r="M46" s="8">
        <v>2.9999999999999997E-4</v>
      </c>
      <c r="N46" s="8">
        <v>1.26E-2</v>
      </c>
      <c r="O46" s="8">
        <v>2.5999999999999999E-3</v>
      </c>
    </row>
    <row r="47" spans="2:15">
      <c r="B47" s="6" t="s">
        <v>392</v>
      </c>
      <c r="C47" s="17">
        <v>1170877</v>
      </c>
      <c r="D47" s="18" t="s">
        <v>167</v>
      </c>
      <c r="E47" s="6"/>
      <c r="F47" s="18">
        <v>514599943</v>
      </c>
      <c r="G47" s="6" t="s">
        <v>267</v>
      </c>
      <c r="H47" s="6" t="s">
        <v>104</v>
      </c>
      <c r="I47" s="7">
        <v>5572.27</v>
      </c>
      <c r="J47" s="7">
        <v>9675</v>
      </c>
      <c r="K47" s="7">
        <v>0</v>
      </c>
      <c r="L47" s="7">
        <v>539.12</v>
      </c>
      <c r="M47" s="8">
        <v>2.0000000000000001E-4</v>
      </c>
      <c r="N47" s="8">
        <v>7.1999999999999998E-3</v>
      </c>
      <c r="O47" s="8">
        <v>1.5E-3</v>
      </c>
    </row>
    <row r="48" spans="2:15">
      <c r="B48" s="6" t="s">
        <v>393</v>
      </c>
      <c r="C48" s="17">
        <v>1168186</v>
      </c>
      <c r="D48" s="18" t="s">
        <v>167</v>
      </c>
      <c r="E48" s="6"/>
      <c r="F48" s="18">
        <v>513893123</v>
      </c>
      <c r="G48" s="6" t="s">
        <v>394</v>
      </c>
      <c r="H48" s="6" t="s">
        <v>104</v>
      </c>
      <c r="I48" s="7">
        <v>174.26</v>
      </c>
      <c r="J48" s="7">
        <v>41750</v>
      </c>
      <c r="K48" s="7">
        <v>0</v>
      </c>
      <c r="L48" s="7">
        <v>72.75</v>
      </c>
      <c r="M48" s="8">
        <v>1E-4</v>
      </c>
      <c r="N48" s="8">
        <v>1E-3</v>
      </c>
      <c r="O48" s="8">
        <v>2.0000000000000001E-4</v>
      </c>
    </row>
    <row r="49" spans="2:15">
      <c r="B49" s="6" t="s">
        <v>395</v>
      </c>
      <c r="C49" s="17">
        <v>1087022</v>
      </c>
      <c r="D49" s="18" t="s">
        <v>167</v>
      </c>
      <c r="E49" s="6"/>
      <c r="F49" s="18">
        <v>512157603</v>
      </c>
      <c r="G49" s="6" t="s">
        <v>396</v>
      </c>
      <c r="H49" s="6" t="s">
        <v>104</v>
      </c>
      <c r="I49" s="7">
        <v>6670.66</v>
      </c>
      <c r="J49" s="7">
        <v>24060</v>
      </c>
      <c r="K49" s="7">
        <v>0</v>
      </c>
      <c r="L49" s="7">
        <v>1604.96</v>
      </c>
      <c r="M49" s="8">
        <v>5.0000000000000001E-4</v>
      </c>
      <c r="N49" s="8">
        <v>2.1499999999999998E-2</v>
      </c>
      <c r="O49" s="8">
        <v>4.4999999999999997E-3</v>
      </c>
    </row>
    <row r="50" spans="2:15">
      <c r="B50" s="6" t="s">
        <v>397</v>
      </c>
      <c r="C50" s="17">
        <v>1104249</v>
      </c>
      <c r="D50" s="18" t="s">
        <v>167</v>
      </c>
      <c r="E50" s="6"/>
      <c r="F50" s="18">
        <v>513770669</v>
      </c>
      <c r="G50" s="6" t="s">
        <v>396</v>
      </c>
      <c r="H50" s="6" t="s">
        <v>104</v>
      </c>
      <c r="I50" s="7">
        <v>202.8</v>
      </c>
      <c r="J50" s="7">
        <v>20210</v>
      </c>
      <c r="K50" s="7">
        <v>0</v>
      </c>
      <c r="L50" s="7">
        <v>40.99</v>
      </c>
      <c r="M50" s="8">
        <v>1.472E-5</v>
      </c>
      <c r="N50" s="8">
        <v>5.9999999999999995E-4</v>
      </c>
      <c r="O50" s="8">
        <v>1E-4</v>
      </c>
    </row>
    <row r="51" spans="2:15">
      <c r="B51" s="6" t="s">
        <v>398</v>
      </c>
      <c r="C51" s="17">
        <v>777037</v>
      </c>
      <c r="D51" s="18" t="s">
        <v>167</v>
      </c>
      <c r="E51" s="6"/>
      <c r="F51" s="18">
        <v>520022732</v>
      </c>
      <c r="G51" s="6" t="s">
        <v>396</v>
      </c>
      <c r="H51" s="6" t="s">
        <v>104</v>
      </c>
      <c r="I51" s="7">
        <v>73124.649999999994</v>
      </c>
      <c r="J51" s="7">
        <v>1709</v>
      </c>
      <c r="K51" s="7">
        <v>0</v>
      </c>
      <c r="L51" s="7">
        <v>1249.7</v>
      </c>
      <c r="M51" s="8">
        <v>2.9999999999999997E-4</v>
      </c>
      <c r="N51" s="8">
        <v>1.6799999999999999E-2</v>
      </c>
      <c r="O51" s="8">
        <v>3.5000000000000001E-3</v>
      </c>
    </row>
    <row r="52" spans="2:15">
      <c r="B52" s="13" t="s">
        <v>399</v>
      </c>
      <c r="C52" s="14"/>
      <c r="D52" s="21"/>
      <c r="E52" s="13"/>
      <c r="F52" s="13"/>
      <c r="G52" s="13"/>
      <c r="H52" s="13"/>
      <c r="I52" s="15">
        <v>445612.25</v>
      </c>
      <c r="L52" s="15">
        <v>3444.82</v>
      </c>
      <c r="N52" s="16">
        <v>4.6199999999999998E-2</v>
      </c>
      <c r="O52" s="16">
        <v>9.5999999999999992E-3</v>
      </c>
    </row>
    <row r="53" spans="2:15">
      <c r="B53" s="6" t="s">
        <v>400</v>
      </c>
      <c r="C53" s="17">
        <v>1172618</v>
      </c>
      <c r="D53" s="18" t="s">
        <v>167</v>
      </c>
      <c r="E53" s="6"/>
      <c r="F53" s="18">
        <v>512402538</v>
      </c>
      <c r="G53" s="6" t="s">
        <v>372</v>
      </c>
      <c r="H53" s="6" t="s">
        <v>104</v>
      </c>
      <c r="I53" s="7">
        <v>7978.3</v>
      </c>
      <c r="J53" s="7">
        <v>230.2</v>
      </c>
      <c r="K53" s="7">
        <v>0</v>
      </c>
      <c r="L53" s="7">
        <v>18.37</v>
      </c>
      <c r="M53" s="8">
        <v>1E-4</v>
      </c>
      <c r="N53" s="8">
        <v>2.0000000000000001E-4</v>
      </c>
      <c r="O53" s="8">
        <v>1E-4</v>
      </c>
    </row>
    <row r="54" spans="2:15">
      <c r="B54" s="6" t="s">
        <v>401</v>
      </c>
      <c r="C54" s="17">
        <v>1094283</v>
      </c>
      <c r="D54" s="18" t="s">
        <v>167</v>
      </c>
      <c r="E54" s="6"/>
      <c r="F54" s="18">
        <v>511786378</v>
      </c>
      <c r="G54" s="6" t="s">
        <v>372</v>
      </c>
      <c r="H54" s="6" t="s">
        <v>104</v>
      </c>
      <c r="I54" s="7">
        <v>1759.48</v>
      </c>
      <c r="J54" s="7">
        <v>1314</v>
      </c>
      <c r="K54" s="7">
        <v>0</v>
      </c>
      <c r="L54" s="7">
        <v>23.12</v>
      </c>
      <c r="M54" s="8">
        <v>2.0000000000000001E-4</v>
      </c>
      <c r="N54" s="8">
        <v>2.9999999999999997E-4</v>
      </c>
      <c r="O54" s="8">
        <v>1E-4</v>
      </c>
    </row>
    <row r="55" spans="2:15">
      <c r="B55" s="6" t="s">
        <v>402</v>
      </c>
      <c r="C55" s="17">
        <v>371013</v>
      </c>
      <c r="D55" s="18" t="s">
        <v>167</v>
      </c>
      <c r="E55" s="6"/>
      <c r="F55" s="18">
        <v>520038225</v>
      </c>
      <c r="G55" s="6" t="s">
        <v>372</v>
      </c>
      <c r="H55" s="6" t="s">
        <v>104</v>
      </c>
      <c r="I55" s="7">
        <v>1511.33</v>
      </c>
      <c r="J55" s="7">
        <v>1815</v>
      </c>
      <c r="K55" s="7">
        <v>0</v>
      </c>
      <c r="L55" s="7">
        <v>27.43</v>
      </c>
      <c r="M55" s="8">
        <v>1E-4</v>
      </c>
      <c r="N55" s="8">
        <v>4.0000000000000002E-4</v>
      </c>
      <c r="O55" s="8">
        <v>1E-4</v>
      </c>
    </row>
    <row r="56" spans="2:15">
      <c r="B56" s="6" t="s">
        <v>403</v>
      </c>
      <c r="C56" s="17">
        <v>1142587</v>
      </c>
      <c r="D56" s="18" t="s">
        <v>167</v>
      </c>
      <c r="E56" s="6"/>
      <c r="F56" s="18">
        <v>512466723</v>
      </c>
      <c r="G56" s="6" t="s">
        <v>404</v>
      </c>
      <c r="H56" s="6" t="s">
        <v>104</v>
      </c>
      <c r="I56" s="7">
        <v>27137.94</v>
      </c>
      <c r="J56" s="7">
        <v>449.6</v>
      </c>
      <c r="K56" s="7">
        <v>0</v>
      </c>
      <c r="L56" s="7">
        <v>122.01</v>
      </c>
      <c r="M56" s="8">
        <v>2.9999999999999997E-4</v>
      </c>
      <c r="N56" s="8">
        <v>1.6000000000000001E-3</v>
      </c>
      <c r="O56" s="8">
        <v>2.9999999999999997E-4</v>
      </c>
    </row>
    <row r="57" spans="2:15">
      <c r="B57" s="6" t="s">
        <v>405</v>
      </c>
      <c r="C57" s="17">
        <v>1142421</v>
      </c>
      <c r="D57" s="18" t="s">
        <v>167</v>
      </c>
      <c r="E57" s="6"/>
      <c r="F57" s="18">
        <v>514010081</v>
      </c>
      <c r="G57" s="6" t="s">
        <v>375</v>
      </c>
      <c r="H57" s="6" t="s">
        <v>104</v>
      </c>
      <c r="I57" s="7">
        <v>35766.94</v>
      </c>
      <c r="J57" s="7">
        <v>49</v>
      </c>
      <c r="K57" s="7">
        <v>0</v>
      </c>
      <c r="L57" s="7">
        <v>17.53</v>
      </c>
      <c r="M57" s="8">
        <v>2.0000000000000001E-4</v>
      </c>
      <c r="N57" s="8">
        <v>2.0000000000000001E-4</v>
      </c>
      <c r="O57" s="8">
        <v>0</v>
      </c>
    </row>
    <row r="58" spans="2:15">
      <c r="B58" s="6" t="s">
        <v>406</v>
      </c>
      <c r="C58" s="17">
        <v>1171529</v>
      </c>
      <c r="D58" s="18" t="s">
        <v>167</v>
      </c>
      <c r="E58" s="6"/>
      <c r="F58" s="18">
        <v>512287517</v>
      </c>
      <c r="G58" s="6" t="s">
        <v>375</v>
      </c>
      <c r="H58" s="6" t="s">
        <v>104</v>
      </c>
      <c r="I58" s="7">
        <v>475.11</v>
      </c>
      <c r="J58" s="7">
        <v>1669</v>
      </c>
      <c r="K58" s="7">
        <v>0</v>
      </c>
      <c r="L58" s="7">
        <v>7.93</v>
      </c>
      <c r="M58" s="8">
        <v>3.1439999999999997E-5</v>
      </c>
      <c r="N58" s="8">
        <v>1E-4</v>
      </c>
      <c r="O58" s="8">
        <v>0</v>
      </c>
    </row>
    <row r="59" spans="2:15">
      <c r="B59" s="6" t="s">
        <v>407</v>
      </c>
      <c r="C59" s="17">
        <v>1147685</v>
      </c>
      <c r="D59" s="18" t="s">
        <v>167</v>
      </c>
      <c r="E59" s="6"/>
      <c r="F59" s="18">
        <v>515818524</v>
      </c>
      <c r="G59" s="6" t="s">
        <v>408</v>
      </c>
      <c r="H59" s="6" t="s">
        <v>104</v>
      </c>
      <c r="I59" s="7">
        <v>4710.38</v>
      </c>
      <c r="J59" s="7">
        <v>1976</v>
      </c>
      <c r="K59" s="7">
        <v>0</v>
      </c>
      <c r="L59" s="7">
        <v>93.08</v>
      </c>
      <c r="M59" s="8">
        <v>2.9999999999999997E-4</v>
      </c>
      <c r="N59" s="8">
        <v>1.1999999999999999E-3</v>
      </c>
      <c r="O59" s="8">
        <v>2.9999999999999997E-4</v>
      </c>
    </row>
    <row r="60" spans="2:15">
      <c r="B60" s="6" t="s">
        <v>409</v>
      </c>
      <c r="C60" s="17">
        <v>686014</v>
      </c>
      <c r="D60" s="18" t="s">
        <v>167</v>
      </c>
      <c r="E60" s="6"/>
      <c r="F60" s="18">
        <v>520018482</v>
      </c>
      <c r="G60" s="6" t="s">
        <v>408</v>
      </c>
      <c r="H60" s="6" t="s">
        <v>104</v>
      </c>
      <c r="I60" s="7">
        <v>148.81</v>
      </c>
      <c r="J60" s="7">
        <v>14000</v>
      </c>
      <c r="K60" s="7">
        <v>0</v>
      </c>
      <c r="L60" s="7">
        <v>20.83</v>
      </c>
      <c r="M60" s="8">
        <v>4.4759999999999998E-5</v>
      </c>
      <c r="N60" s="8">
        <v>2.9999999999999997E-4</v>
      </c>
      <c r="O60" s="8">
        <v>1E-4</v>
      </c>
    </row>
    <row r="61" spans="2:15">
      <c r="B61" s="6" t="s">
        <v>410</v>
      </c>
      <c r="C61" s="17">
        <v>1179993</v>
      </c>
      <c r="D61" s="18" t="s">
        <v>167</v>
      </c>
      <c r="E61" s="6"/>
      <c r="F61" s="18">
        <v>514160530</v>
      </c>
      <c r="G61" s="6" t="s">
        <v>377</v>
      </c>
      <c r="H61" s="6" t="s">
        <v>104</v>
      </c>
      <c r="I61" s="7">
        <v>102010.25</v>
      </c>
      <c r="J61" s="7">
        <v>68.3</v>
      </c>
      <c r="K61" s="7">
        <v>0</v>
      </c>
      <c r="L61" s="7">
        <v>69.67</v>
      </c>
      <c r="M61" s="8">
        <v>2.9999999999999997E-4</v>
      </c>
      <c r="N61" s="8">
        <v>8.9999999999999998E-4</v>
      </c>
      <c r="O61" s="8">
        <v>2.0000000000000001E-4</v>
      </c>
    </row>
    <row r="62" spans="2:15">
      <c r="B62" s="6" t="s">
        <v>411</v>
      </c>
      <c r="C62" s="17">
        <v>1165307</v>
      </c>
      <c r="D62" s="18" t="s">
        <v>167</v>
      </c>
      <c r="E62" s="6"/>
      <c r="F62" s="18">
        <v>515615409</v>
      </c>
      <c r="G62" s="6" t="s">
        <v>379</v>
      </c>
      <c r="H62" s="6" t="s">
        <v>104</v>
      </c>
      <c r="I62" s="7">
        <v>535.39</v>
      </c>
      <c r="J62" s="7">
        <v>771</v>
      </c>
      <c r="K62" s="7">
        <v>0</v>
      </c>
      <c r="L62" s="7">
        <v>4.13</v>
      </c>
      <c r="M62" s="8">
        <v>2.6279999999999999E-5</v>
      </c>
      <c r="N62" s="8">
        <v>1E-4</v>
      </c>
      <c r="O62" s="8">
        <v>0</v>
      </c>
    </row>
    <row r="63" spans="2:15">
      <c r="B63" s="6" t="s">
        <v>412</v>
      </c>
      <c r="C63" s="17">
        <v>1170539</v>
      </c>
      <c r="D63" s="18" t="s">
        <v>167</v>
      </c>
      <c r="E63" s="6"/>
      <c r="F63" s="18">
        <v>514997741</v>
      </c>
      <c r="G63" s="6" t="s">
        <v>379</v>
      </c>
      <c r="H63" s="6" t="s">
        <v>104</v>
      </c>
      <c r="I63" s="7">
        <v>1586.9</v>
      </c>
      <c r="J63" s="7">
        <v>123.9</v>
      </c>
      <c r="K63" s="7">
        <v>0</v>
      </c>
      <c r="L63" s="7">
        <v>1.97</v>
      </c>
      <c r="M63" s="8">
        <v>1E-4</v>
      </c>
      <c r="N63" s="8">
        <v>0</v>
      </c>
      <c r="O63" s="8">
        <v>0</v>
      </c>
    </row>
    <row r="64" spans="2:15">
      <c r="B64" s="6" t="s">
        <v>413</v>
      </c>
      <c r="C64" s="17">
        <v>1091933</v>
      </c>
      <c r="D64" s="18" t="s">
        <v>167</v>
      </c>
      <c r="E64" s="6"/>
      <c r="F64" s="18">
        <v>513029975</v>
      </c>
      <c r="G64" s="6" t="s">
        <v>355</v>
      </c>
      <c r="H64" s="6" t="s">
        <v>104</v>
      </c>
      <c r="I64" s="7">
        <v>7705.43</v>
      </c>
      <c r="J64" s="7">
        <v>900</v>
      </c>
      <c r="K64" s="7">
        <v>0</v>
      </c>
      <c r="L64" s="7">
        <v>69.349999999999994</v>
      </c>
      <c r="M64" s="8">
        <v>2.0000000000000001E-4</v>
      </c>
      <c r="N64" s="8">
        <v>8.9999999999999998E-4</v>
      </c>
      <c r="O64" s="8">
        <v>2.0000000000000001E-4</v>
      </c>
    </row>
    <row r="65" spans="2:15">
      <c r="B65" s="6" t="s">
        <v>414</v>
      </c>
      <c r="C65" s="17">
        <v>813014</v>
      </c>
      <c r="D65" s="18" t="s">
        <v>167</v>
      </c>
      <c r="E65" s="6"/>
      <c r="F65" s="18">
        <v>520032988</v>
      </c>
      <c r="G65" s="6" t="s">
        <v>355</v>
      </c>
      <c r="H65" s="6" t="s">
        <v>104</v>
      </c>
      <c r="I65" s="7">
        <v>1452.39</v>
      </c>
      <c r="J65" s="7">
        <v>24970</v>
      </c>
      <c r="K65" s="7">
        <v>0</v>
      </c>
      <c r="L65" s="7">
        <v>362.66</v>
      </c>
      <c r="M65" s="8">
        <v>1E-4</v>
      </c>
      <c r="N65" s="8">
        <v>4.8999999999999998E-3</v>
      </c>
      <c r="O65" s="8">
        <v>1E-3</v>
      </c>
    </row>
    <row r="66" spans="2:15">
      <c r="B66" s="6" t="s">
        <v>415</v>
      </c>
      <c r="C66" s="17">
        <v>644013</v>
      </c>
      <c r="D66" s="18" t="s">
        <v>167</v>
      </c>
      <c r="E66" s="6"/>
      <c r="F66" s="18">
        <v>520039843</v>
      </c>
      <c r="G66" s="6" t="s">
        <v>355</v>
      </c>
      <c r="H66" s="6" t="s">
        <v>104</v>
      </c>
      <c r="I66" s="7">
        <v>2537.86</v>
      </c>
      <c r="J66" s="7">
        <v>3813</v>
      </c>
      <c r="K66" s="7">
        <v>0</v>
      </c>
      <c r="L66" s="7">
        <v>96.77</v>
      </c>
      <c r="M66" s="8">
        <v>1E-4</v>
      </c>
      <c r="N66" s="8">
        <v>1.2999999999999999E-3</v>
      </c>
      <c r="O66" s="8">
        <v>2.9999999999999997E-4</v>
      </c>
    </row>
    <row r="67" spans="2:15">
      <c r="B67" s="6" t="s">
        <v>416</v>
      </c>
      <c r="C67" s="17">
        <v>1080837</v>
      </c>
      <c r="D67" s="18" t="s">
        <v>167</v>
      </c>
      <c r="E67" s="6"/>
      <c r="F67" s="18">
        <v>520041732</v>
      </c>
      <c r="G67" s="6" t="s">
        <v>417</v>
      </c>
      <c r="H67" s="6" t="s">
        <v>104</v>
      </c>
      <c r="I67" s="7">
        <v>1402.12</v>
      </c>
      <c r="J67" s="7">
        <v>351.1</v>
      </c>
      <c r="K67" s="7">
        <v>0</v>
      </c>
      <c r="L67" s="7">
        <v>4.92</v>
      </c>
      <c r="M67" s="8">
        <v>2.1950000000000002E-5</v>
      </c>
      <c r="N67" s="8">
        <v>1E-4</v>
      </c>
      <c r="O67" s="8">
        <v>0</v>
      </c>
    </row>
    <row r="68" spans="2:15">
      <c r="B68" s="6" t="s">
        <v>418</v>
      </c>
      <c r="C68" s="17">
        <v>1175934</v>
      </c>
      <c r="D68" s="18" t="s">
        <v>167</v>
      </c>
      <c r="E68" s="6"/>
      <c r="F68" s="18">
        <v>515983476</v>
      </c>
      <c r="G68" s="6" t="s">
        <v>357</v>
      </c>
      <c r="H68" s="6" t="s">
        <v>104</v>
      </c>
      <c r="I68" s="7">
        <v>164575</v>
      </c>
      <c r="J68" s="7">
        <v>507.8</v>
      </c>
      <c r="K68" s="7">
        <v>0</v>
      </c>
      <c r="L68" s="7">
        <v>835.71</v>
      </c>
      <c r="M68" s="8">
        <v>1.1000000000000001E-3</v>
      </c>
      <c r="N68" s="8">
        <v>1.12E-2</v>
      </c>
      <c r="O68" s="8">
        <v>2.3E-3</v>
      </c>
    </row>
    <row r="69" spans="2:15">
      <c r="B69" s="6" t="s">
        <v>419</v>
      </c>
      <c r="C69" s="17">
        <v>175018</v>
      </c>
      <c r="D69" s="18" t="s">
        <v>167</v>
      </c>
      <c r="E69" s="6"/>
      <c r="F69" s="18">
        <v>520034356</v>
      </c>
      <c r="G69" s="6" t="s">
        <v>385</v>
      </c>
      <c r="H69" s="6" t="s">
        <v>104</v>
      </c>
      <c r="I69" s="7">
        <v>1072.3</v>
      </c>
      <c r="J69" s="7">
        <v>9239</v>
      </c>
      <c r="K69" s="7">
        <v>0</v>
      </c>
      <c r="L69" s="7">
        <v>99.07</v>
      </c>
      <c r="M69" s="8">
        <v>1E-4</v>
      </c>
      <c r="N69" s="8">
        <v>1.2999999999999999E-3</v>
      </c>
      <c r="O69" s="8">
        <v>2.9999999999999997E-4</v>
      </c>
    </row>
    <row r="70" spans="2:15">
      <c r="B70" s="6" t="s">
        <v>420</v>
      </c>
      <c r="C70" s="17">
        <v>1096106</v>
      </c>
      <c r="D70" s="18" t="s">
        <v>167</v>
      </c>
      <c r="E70" s="6"/>
      <c r="F70" s="18">
        <v>513773564</v>
      </c>
      <c r="G70" s="6" t="s">
        <v>385</v>
      </c>
      <c r="H70" s="6" t="s">
        <v>104</v>
      </c>
      <c r="I70" s="7">
        <v>691.28</v>
      </c>
      <c r="J70" s="7">
        <v>5280</v>
      </c>
      <c r="K70" s="7">
        <v>0</v>
      </c>
      <c r="L70" s="7">
        <v>36.5</v>
      </c>
      <c r="M70" s="8">
        <v>4.6470000000000001E-5</v>
      </c>
      <c r="N70" s="8">
        <v>5.0000000000000001E-4</v>
      </c>
      <c r="O70" s="8">
        <v>1E-4</v>
      </c>
    </row>
    <row r="71" spans="2:15">
      <c r="B71" s="6" t="s">
        <v>421</v>
      </c>
      <c r="C71" s="17">
        <v>1173434</v>
      </c>
      <c r="D71" s="18" t="s">
        <v>167</v>
      </c>
      <c r="E71" s="6"/>
      <c r="F71" s="18">
        <v>515236735</v>
      </c>
      <c r="G71" s="6" t="s">
        <v>422</v>
      </c>
      <c r="H71" s="6" t="s">
        <v>104</v>
      </c>
      <c r="I71" s="7">
        <v>1930.93</v>
      </c>
      <c r="J71" s="7">
        <v>405.1</v>
      </c>
      <c r="K71" s="7">
        <v>0</v>
      </c>
      <c r="L71" s="7">
        <v>7.82</v>
      </c>
      <c r="M71" s="8">
        <v>1E-4</v>
      </c>
      <c r="N71" s="8">
        <v>1E-4</v>
      </c>
      <c r="O71" s="8">
        <v>0</v>
      </c>
    </row>
    <row r="72" spans="2:15">
      <c r="B72" s="6" t="s">
        <v>423</v>
      </c>
      <c r="C72" s="17">
        <v>1172527</v>
      </c>
      <c r="D72" s="18" t="s">
        <v>167</v>
      </c>
      <c r="E72" s="6"/>
      <c r="F72" s="18">
        <v>515369296</v>
      </c>
      <c r="G72" s="6" t="s">
        <v>422</v>
      </c>
      <c r="H72" s="6" t="s">
        <v>104</v>
      </c>
      <c r="I72" s="7">
        <v>2079.81</v>
      </c>
      <c r="J72" s="7">
        <v>163.5</v>
      </c>
      <c r="K72" s="7">
        <v>0</v>
      </c>
      <c r="L72" s="7">
        <v>3.4</v>
      </c>
      <c r="M72" s="8">
        <v>1E-4</v>
      </c>
      <c r="N72" s="8">
        <v>0</v>
      </c>
      <c r="O72" s="8">
        <v>0</v>
      </c>
    </row>
    <row r="73" spans="2:15">
      <c r="B73" s="6" t="s">
        <v>424</v>
      </c>
      <c r="C73" s="17">
        <v>1171404</v>
      </c>
      <c r="D73" s="18" t="s">
        <v>167</v>
      </c>
      <c r="E73" s="6"/>
      <c r="F73" s="18">
        <v>515078293</v>
      </c>
      <c r="G73" s="6" t="s">
        <v>425</v>
      </c>
      <c r="H73" s="6" t="s">
        <v>104</v>
      </c>
      <c r="I73" s="7">
        <v>703.02</v>
      </c>
      <c r="J73" s="7">
        <v>336.9</v>
      </c>
      <c r="K73" s="7">
        <v>0</v>
      </c>
      <c r="L73" s="7">
        <v>2.37</v>
      </c>
      <c r="M73" s="8">
        <v>2.0000000000000001E-4</v>
      </c>
      <c r="N73" s="8">
        <v>0</v>
      </c>
      <c r="O73" s="8">
        <v>0</v>
      </c>
    </row>
    <row r="74" spans="2:15">
      <c r="B74" s="6" t="s">
        <v>426</v>
      </c>
      <c r="C74" s="17">
        <v>1128461</v>
      </c>
      <c r="D74" s="18" t="s">
        <v>167</v>
      </c>
      <c r="E74" s="6"/>
      <c r="F74" s="18">
        <v>514192558</v>
      </c>
      <c r="G74" s="6" t="s">
        <v>425</v>
      </c>
      <c r="H74" s="6" t="s">
        <v>104</v>
      </c>
      <c r="I74" s="7">
        <v>3575.6</v>
      </c>
      <c r="J74" s="7">
        <v>59.3</v>
      </c>
      <c r="K74" s="7">
        <v>0</v>
      </c>
      <c r="L74" s="7">
        <v>2.12</v>
      </c>
      <c r="M74" s="8">
        <v>1E-4</v>
      </c>
      <c r="N74" s="8">
        <v>0</v>
      </c>
      <c r="O74" s="8">
        <v>0</v>
      </c>
    </row>
    <row r="75" spans="2:15">
      <c r="B75" s="6" t="s">
        <v>427</v>
      </c>
      <c r="C75" s="17">
        <v>1183813</v>
      </c>
      <c r="D75" s="18" t="s">
        <v>167</v>
      </c>
      <c r="E75" s="6"/>
      <c r="F75" s="18">
        <v>512737560</v>
      </c>
      <c r="G75" s="6" t="s">
        <v>362</v>
      </c>
      <c r="H75" s="6" t="s">
        <v>104</v>
      </c>
      <c r="I75" s="7">
        <v>34744.639999999999</v>
      </c>
      <c r="J75" s="7">
        <v>1042</v>
      </c>
      <c r="K75" s="7">
        <v>0</v>
      </c>
      <c r="L75" s="7">
        <v>362.04</v>
      </c>
      <c r="M75" s="8">
        <v>5.9999999999999995E-4</v>
      </c>
      <c r="N75" s="8">
        <v>4.8999999999999998E-3</v>
      </c>
      <c r="O75" s="8">
        <v>1E-3</v>
      </c>
    </row>
    <row r="76" spans="2:15">
      <c r="B76" s="6" t="s">
        <v>428</v>
      </c>
      <c r="C76" s="17">
        <v>1172204</v>
      </c>
      <c r="D76" s="18" t="s">
        <v>167</v>
      </c>
      <c r="E76" s="6"/>
      <c r="F76" s="18">
        <v>514739325</v>
      </c>
      <c r="G76" s="6" t="s">
        <v>429</v>
      </c>
      <c r="H76" s="6" t="s">
        <v>104</v>
      </c>
      <c r="I76" s="7">
        <v>1311.05</v>
      </c>
      <c r="J76" s="7">
        <v>392.7</v>
      </c>
      <c r="K76" s="7">
        <v>0</v>
      </c>
      <c r="L76" s="7">
        <v>5.15</v>
      </c>
      <c r="M76" s="8">
        <v>1E-4</v>
      </c>
      <c r="N76" s="8">
        <v>1E-4</v>
      </c>
      <c r="O76" s="8">
        <v>0</v>
      </c>
    </row>
    <row r="77" spans="2:15">
      <c r="B77" s="6" t="s">
        <v>430</v>
      </c>
      <c r="C77" s="17">
        <v>235010</v>
      </c>
      <c r="D77" s="18" t="s">
        <v>167</v>
      </c>
      <c r="E77" s="6"/>
      <c r="F77" s="18">
        <v>520034562</v>
      </c>
      <c r="G77" s="6" t="s">
        <v>364</v>
      </c>
      <c r="H77" s="6" t="s">
        <v>104</v>
      </c>
      <c r="I77" s="7">
        <v>75.5</v>
      </c>
      <c r="J77" s="7">
        <v>1570</v>
      </c>
      <c r="K77" s="7">
        <v>0</v>
      </c>
      <c r="L77" s="7">
        <v>1.19</v>
      </c>
      <c r="M77" s="8">
        <v>4.2100000000000003E-6</v>
      </c>
      <c r="N77" s="8">
        <v>0</v>
      </c>
      <c r="O77" s="8">
        <v>0</v>
      </c>
    </row>
    <row r="78" spans="2:15">
      <c r="B78" s="6" t="s">
        <v>431</v>
      </c>
      <c r="C78" s="17">
        <v>1190628</v>
      </c>
      <c r="D78" s="18" t="s">
        <v>167</v>
      </c>
      <c r="E78" s="6"/>
      <c r="F78" s="18">
        <v>516597549</v>
      </c>
      <c r="G78" s="6" t="s">
        <v>364</v>
      </c>
      <c r="H78" s="6" t="s">
        <v>104</v>
      </c>
      <c r="I78" s="7">
        <v>703.69</v>
      </c>
      <c r="J78" s="7">
        <v>1179</v>
      </c>
      <c r="K78" s="7">
        <v>0</v>
      </c>
      <c r="L78" s="7">
        <v>8.3000000000000007</v>
      </c>
      <c r="M78" s="8">
        <v>3.1199999999999999E-5</v>
      </c>
      <c r="N78" s="8">
        <v>1E-4</v>
      </c>
      <c r="O78" s="8">
        <v>0</v>
      </c>
    </row>
    <row r="79" spans="2:15">
      <c r="B79" s="6" t="s">
        <v>432</v>
      </c>
      <c r="C79" s="17">
        <v>1119080</v>
      </c>
      <c r="D79" s="18" t="s">
        <v>167</v>
      </c>
      <c r="E79" s="6"/>
      <c r="F79" s="18">
        <v>511134298</v>
      </c>
      <c r="G79" s="6" t="s">
        <v>364</v>
      </c>
      <c r="H79" s="6" t="s">
        <v>104</v>
      </c>
      <c r="I79" s="7">
        <v>4450.8500000000004</v>
      </c>
      <c r="J79" s="7">
        <v>7260</v>
      </c>
      <c r="K79" s="7">
        <v>0</v>
      </c>
      <c r="L79" s="7">
        <v>323.13</v>
      </c>
      <c r="M79" s="8">
        <v>2.9999999999999997E-4</v>
      </c>
      <c r="N79" s="8">
        <v>4.3E-3</v>
      </c>
      <c r="O79" s="8">
        <v>8.9999999999999998E-4</v>
      </c>
    </row>
    <row r="80" spans="2:15">
      <c r="B80" s="6" t="s">
        <v>433</v>
      </c>
      <c r="C80" s="17">
        <v>1169945</v>
      </c>
      <c r="D80" s="18" t="s">
        <v>167</v>
      </c>
      <c r="E80" s="6"/>
      <c r="F80" s="18">
        <v>514347160</v>
      </c>
      <c r="G80" s="6" t="s">
        <v>434</v>
      </c>
      <c r="H80" s="6" t="s">
        <v>104</v>
      </c>
      <c r="I80" s="7">
        <v>511.44</v>
      </c>
      <c r="J80" s="7">
        <v>108.4</v>
      </c>
      <c r="K80" s="7">
        <v>0</v>
      </c>
      <c r="L80" s="7">
        <v>0.55000000000000004</v>
      </c>
      <c r="M80" s="8">
        <v>2.773E-5</v>
      </c>
      <c r="N80" s="8">
        <v>0</v>
      </c>
      <c r="O80" s="8">
        <v>0</v>
      </c>
    </row>
    <row r="81" spans="2:15">
      <c r="B81" s="6" t="s">
        <v>435</v>
      </c>
      <c r="C81" s="17">
        <v>1169978</v>
      </c>
      <c r="D81" s="18" t="s">
        <v>167</v>
      </c>
      <c r="E81" s="6"/>
      <c r="F81" s="18">
        <v>515933950</v>
      </c>
      <c r="G81" s="6" t="s">
        <v>436</v>
      </c>
      <c r="H81" s="6" t="s">
        <v>104</v>
      </c>
      <c r="I81" s="7">
        <v>284.18</v>
      </c>
      <c r="J81" s="7">
        <v>658.3</v>
      </c>
      <c r="K81" s="7">
        <v>0</v>
      </c>
      <c r="L81" s="7">
        <v>1.87</v>
      </c>
      <c r="M81" s="8">
        <v>1E-4</v>
      </c>
      <c r="N81" s="8">
        <v>0</v>
      </c>
      <c r="O81" s="8">
        <v>0</v>
      </c>
    </row>
    <row r="82" spans="2:15">
      <c r="B82" s="6" t="s">
        <v>437</v>
      </c>
      <c r="C82" s="17">
        <v>1185057</v>
      </c>
      <c r="D82" s="18" t="s">
        <v>167</v>
      </c>
      <c r="E82" s="6"/>
      <c r="F82" s="18">
        <v>514288661</v>
      </c>
      <c r="G82" s="6" t="s">
        <v>394</v>
      </c>
      <c r="H82" s="6" t="s">
        <v>104</v>
      </c>
      <c r="I82" s="7">
        <v>14172.08</v>
      </c>
      <c r="J82" s="7">
        <v>1403</v>
      </c>
      <c r="K82" s="7">
        <v>0</v>
      </c>
      <c r="L82" s="7">
        <v>198.83</v>
      </c>
      <c r="M82" s="8">
        <v>5.9999999999999995E-4</v>
      </c>
      <c r="N82" s="8">
        <v>2.7000000000000001E-3</v>
      </c>
      <c r="O82" s="8">
        <v>5.9999999999999995E-4</v>
      </c>
    </row>
    <row r="83" spans="2:15">
      <c r="B83" s="6" t="s">
        <v>438</v>
      </c>
      <c r="C83" s="17">
        <v>208017</v>
      </c>
      <c r="D83" s="18" t="s">
        <v>167</v>
      </c>
      <c r="E83" s="6"/>
      <c r="F83" s="18">
        <v>520036070</v>
      </c>
      <c r="G83" s="6" t="s">
        <v>394</v>
      </c>
      <c r="H83" s="6" t="s">
        <v>104</v>
      </c>
      <c r="I83" s="7">
        <v>8558.4599999999991</v>
      </c>
      <c r="J83" s="7">
        <v>2380</v>
      </c>
      <c r="K83" s="7">
        <v>0</v>
      </c>
      <c r="L83" s="7">
        <v>203.69</v>
      </c>
      <c r="M83" s="8">
        <v>2.9999999999999997E-4</v>
      </c>
      <c r="N83" s="8">
        <v>2.7000000000000001E-3</v>
      </c>
      <c r="O83" s="8">
        <v>5.9999999999999995E-4</v>
      </c>
    </row>
    <row r="84" spans="2:15">
      <c r="B84" s="6" t="s">
        <v>439</v>
      </c>
      <c r="C84" s="17">
        <v>1142405</v>
      </c>
      <c r="D84" s="18" t="s">
        <v>167</v>
      </c>
      <c r="E84" s="6"/>
      <c r="F84" s="18">
        <v>1504619</v>
      </c>
      <c r="G84" s="6" t="s">
        <v>394</v>
      </c>
      <c r="H84" s="6" t="s">
        <v>104</v>
      </c>
      <c r="I84" s="7">
        <v>4687.49</v>
      </c>
      <c r="J84" s="7">
        <v>4422</v>
      </c>
      <c r="K84" s="7">
        <v>1.22</v>
      </c>
      <c r="L84" s="7">
        <v>208.5</v>
      </c>
      <c r="M84" s="8">
        <v>1E-4</v>
      </c>
      <c r="N84" s="8">
        <v>2.8E-3</v>
      </c>
      <c r="O84" s="8">
        <v>5.9999999999999995E-4</v>
      </c>
    </row>
    <row r="85" spans="2:15">
      <c r="B85" s="6" t="s">
        <v>440</v>
      </c>
      <c r="C85" s="17">
        <v>1173699</v>
      </c>
      <c r="D85" s="18" t="s">
        <v>167</v>
      </c>
      <c r="E85" s="6"/>
      <c r="F85" s="18">
        <v>516250107</v>
      </c>
      <c r="G85" s="6" t="s">
        <v>396</v>
      </c>
      <c r="H85" s="6" t="s">
        <v>104</v>
      </c>
      <c r="I85" s="7">
        <v>4766.28</v>
      </c>
      <c r="J85" s="7">
        <v>4297</v>
      </c>
      <c r="K85" s="7">
        <v>0</v>
      </c>
      <c r="L85" s="7">
        <v>204.81</v>
      </c>
      <c r="M85" s="8">
        <v>2.0000000000000001E-4</v>
      </c>
      <c r="N85" s="8">
        <v>2.7000000000000001E-3</v>
      </c>
      <c r="O85" s="8">
        <v>5.9999999999999995E-4</v>
      </c>
    </row>
    <row r="86" spans="2:15">
      <c r="B86" s="13" t="s">
        <v>441</v>
      </c>
      <c r="C86" s="14"/>
      <c r="D86" s="21"/>
      <c r="E86" s="13"/>
      <c r="F86" s="13"/>
      <c r="G86" s="13"/>
      <c r="H86" s="13"/>
      <c r="I86" s="15">
        <v>0</v>
      </c>
      <c r="L86" s="15">
        <v>0</v>
      </c>
      <c r="N86" s="16">
        <v>0</v>
      </c>
      <c r="O86" s="16">
        <v>0</v>
      </c>
    </row>
    <row r="87" spans="2:15">
      <c r="B87" s="3" t="s">
        <v>139</v>
      </c>
      <c r="C87" s="12"/>
      <c r="D87" s="20"/>
      <c r="E87" s="3"/>
      <c r="F87" s="3"/>
      <c r="G87" s="3"/>
      <c r="H87" s="3"/>
      <c r="I87" s="9">
        <v>286595.78000000003</v>
      </c>
      <c r="L87" s="9">
        <v>28611.65</v>
      </c>
      <c r="N87" s="10">
        <v>0.38400000000000001</v>
      </c>
      <c r="O87" s="10">
        <v>0.08</v>
      </c>
    </row>
    <row r="88" spans="2:15">
      <c r="B88" s="13" t="s">
        <v>242</v>
      </c>
      <c r="C88" s="14"/>
      <c r="D88" s="21"/>
      <c r="E88" s="13"/>
      <c r="F88" s="13"/>
      <c r="G88" s="13"/>
      <c r="H88" s="13"/>
      <c r="I88" s="15">
        <v>2477.54</v>
      </c>
      <c r="L88" s="15">
        <v>110.45</v>
      </c>
      <c r="N88" s="16">
        <v>1.5E-3</v>
      </c>
      <c r="O88" s="16">
        <v>2.9999999999999997E-4</v>
      </c>
    </row>
    <row r="89" spans="2:15">
      <c r="B89" s="6" t="s">
        <v>442</v>
      </c>
      <c r="C89" s="17" t="s">
        <v>443</v>
      </c>
      <c r="D89" s="18" t="s">
        <v>444</v>
      </c>
      <c r="E89" s="6" t="s">
        <v>283</v>
      </c>
      <c r="F89" s="18">
        <v>520041146</v>
      </c>
      <c r="G89" s="6" t="s">
        <v>317</v>
      </c>
      <c r="H89" s="6" t="s">
        <v>44</v>
      </c>
      <c r="I89" s="7">
        <v>1331.82</v>
      </c>
      <c r="J89" s="7">
        <v>1914</v>
      </c>
      <c r="K89" s="7">
        <v>0</v>
      </c>
      <c r="L89" s="7">
        <v>92.46</v>
      </c>
      <c r="M89" s="8">
        <v>1.13E-5</v>
      </c>
      <c r="N89" s="8">
        <v>1.1999999999999999E-3</v>
      </c>
      <c r="O89" s="8">
        <v>2.9999999999999997E-4</v>
      </c>
    </row>
    <row r="90" spans="2:15">
      <c r="B90" s="6" t="s">
        <v>445</v>
      </c>
      <c r="C90" s="17" t="s">
        <v>446</v>
      </c>
      <c r="D90" s="18" t="s">
        <v>444</v>
      </c>
      <c r="E90" s="6" t="s">
        <v>283</v>
      </c>
      <c r="F90" s="18">
        <v>513870683</v>
      </c>
      <c r="G90" s="6" t="s">
        <v>447</v>
      </c>
      <c r="H90" s="6" t="s">
        <v>44</v>
      </c>
      <c r="I90" s="7">
        <v>1145.73</v>
      </c>
      <c r="J90" s="7">
        <v>433</v>
      </c>
      <c r="K90" s="7">
        <v>0</v>
      </c>
      <c r="L90" s="7">
        <v>17.989999999999998</v>
      </c>
      <c r="M90" s="8">
        <v>3.8700000000000002E-6</v>
      </c>
      <c r="N90" s="8">
        <v>2.0000000000000001E-4</v>
      </c>
      <c r="O90" s="8">
        <v>1E-4</v>
      </c>
    </row>
    <row r="91" spans="2:15">
      <c r="B91" s="13" t="s">
        <v>243</v>
      </c>
      <c r="C91" s="14"/>
      <c r="D91" s="21"/>
      <c r="E91" s="13"/>
      <c r="F91" s="13"/>
      <c r="G91" s="13"/>
      <c r="H91" s="13"/>
      <c r="I91" s="15">
        <v>284118.23</v>
      </c>
      <c r="L91" s="15">
        <v>28501.200000000001</v>
      </c>
      <c r="N91" s="16">
        <v>0.38250000000000001</v>
      </c>
      <c r="O91" s="16">
        <v>7.9699999999999993E-2</v>
      </c>
    </row>
    <row r="92" spans="2:15">
      <c r="B92" s="6" t="s">
        <v>448</v>
      </c>
      <c r="C92" s="17" t="s">
        <v>449</v>
      </c>
      <c r="D92" s="18" t="s">
        <v>450</v>
      </c>
      <c r="E92" s="6" t="s">
        <v>283</v>
      </c>
      <c r="F92" s="6"/>
      <c r="G92" s="6" t="s">
        <v>317</v>
      </c>
      <c r="H92" s="6" t="s">
        <v>49</v>
      </c>
      <c r="I92" s="7">
        <v>4616.8500000000004</v>
      </c>
      <c r="J92" s="7">
        <v>6160</v>
      </c>
      <c r="K92" s="7">
        <v>0</v>
      </c>
      <c r="L92" s="7">
        <v>1140.8900000000001</v>
      </c>
      <c r="M92" s="8">
        <v>1.9099999999999999E-6</v>
      </c>
      <c r="N92" s="8">
        <v>1.5299999999999999E-2</v>
      </c>
      <c r="O92" s="8">
        <v>3.2000000000000002E-3</v>
      </c>
    </row>
    <row r="93" spans="2:15">
      <c r="B93" s="6" t="s">
        <v>451</v>
      </c>
      <c r="C93" s="17" t="s">
        <v>452</v>
      </c>
      <c r="D93" s="18" t="s">
        <v>453</v>
      </c>
      <c r="E93" s="6" t="s">
        <v>283</v>
      </c>
      <c r="F93" s="6"/>
      <c r="G93" s="6" t="s">
        <v>454</v>
      </c>
      <c r="H93" s="6" t="s">
        <v>44</v>
      </c>
      <c r="I93" s="7">
        <v>16204.86</v>
      </c>
      <c r="J93" s="7">
        <v>5633</v>
      </c>
      <c r="K93" s="7">
        <v>23.36</v>
      </c>
      <c r="L93" s="7">
        <v>3334.16</v>
      </c>
      <c r="M93" s="8">
        <v>3.277E-5</v>
      </c>
      <c r="N93" s="8">
        <v>4.4699999999999997E-2</v>
      </c>
      <c r="O93" s="8">
        <v>9.2999999999999992E-3</v>
      </c>
    </row>
    <row r="94" spans="2:15">
      <c r="B94" s="6" t="s">
        <v>455</v>
      </c>
      <c r="C94" s="17" t="s">
        <v>456</v>
      </c>
      <c r="D94" s="18" t="s">
        <v>453</v>
      </c>
      <c r="E94" s="6" t="s">
        <v>283</v>
      </c>
      <c r="F94" s="6"/>
      <c r="G94" s="6" t="s">
        <v>325</v>
      </c>
      <c r="H94" s="6" t="s">
        <v>44</v>
      </c>
      <c r="I94" s="7">
        <v>730.48</v>
      </c>
      <c r="J94" s="7">
        <v>39987</v>
      </c>
      <c r="K94" s="7">
        <v>5.07</v>
      </c>
      <c r="L94" s="7">
        <v>1064.5</v>
      </c>
      <c r="M94" s="8">
        <v>2.5399999999999998E-6</v>
      </c>
      <c r="N94" s="8">
        <v>1.43E-2</v>
      </c>
      <c r="O94" s="8">
        <v>3.0000000000000001E-3</v>
      </c>
    </row>
    <row r="95" spans="2:15">
      <c r="B95" s="6" t="s">
        <v>457</v>
      </c>
      <c r="C95" s="17" t="s">
        <v>458</v>
      </c>
      <c r="D95" s="18" t="s">
        <v>459</v>
      </c>
      <c r="E95" s="6" t="s">
        <v>283</v>
      </c>
      <c r="F95" s="6"/>
      <c r="G95" s="6" t="s">
        <v>325</v>
      </c>
      <c r="H95" s="6" t="s">
        <v>45</v>
      </c>
      <c r="I95" s="7">
        <v>10343.86</v>
      </c>
      <c r="J95" s="7">
        <v>368800</v>
      </c>
      <c r="K95" s="7">
        <v>0</v>
      </c>
      <c r="L95" s="7">
        <v>978</v>
      </c>
      <c r="M95" s="8">
        <v>1.062E-5</v>
      </c>
      <c r="N95" s="8">
        <v>1.3100000000000001E-2</v>
      </c>
      <c r="O95" s="8">
        <v>2.7000000000000001E-3</v>
      </c>
    </row>
    <row r="96" spans="2:15">
      <c r="B96" s="6" t="s">
        <v>460</v>
      </c>
      <c r="C96" s="17" t="s">
        <v>461</v>
      </c>
      <c r="D96" s="18" t="s">
        <v>459</v>
      </c>
      <c r="E96" s="6" t="s">
        <v>283</v>
      </c>
      <c r="F96" s="6"/>
      <c r="G96" s="6" t="s">
        <v>325</v>
      </c>
      <c r="H96" s="6" t="s">
        <v>45</v>
      </c>
      <c r="I96" s="7">
        <v>18320.13</v>
      </c>
      <c r="J96" s="7">
        <v>212250</v>
      </c>
      <c r="K96" s="7">
        <v>0</v>
      </c>
      <c r="L96" s="7">
        <v>996.88</v>
      </c>
      <c r="M96" s="8">
        <v>1.5569999999999998E-5</v>
      </c>
      <c r="N96" s="8">
        <v>1.34E-2</v>
      </c>
      <c r="O96" s="8">
        <v>2.8E-3</v>
      </c>
    </row>
    <row r="97" spans="2:15">
      <c r="B97" s="6" t="s">
        <v>462</v>
      </c>
      <c r="C97" s="17" t="s">
        <v>463</v>
      </c>
      <c r="D97" s="18" t="s">
        <v>202</v>
      </c>
      <c r="E97" s="6" t="s">
        <v>283</v>
      </c>
      <c r="F97" s="6"/>
      <c r="G97" s="6" t="s">
        <v>464</v>
      </c>
      <c r="H97" s="6" t="s">
        <v>52</v>
      </c>
      <c r="I97" s="7">
        <v>169.12</v>
      </c>
      <c r="J97" s="7">
        <v>1214000</v>
      </c>
      <c r="K97" s="7">
        <v>0</v>
      </c>
      <c r="L97" s="7">
        <v>1105.01</v>
      </c>
      <c r="M97" s="8">
        <v>2.266E-5</v>
      </c>
      <c r="N97" s="8">
        <v>1.4800000000000001E-2</v>
      </c>
      <c r="O97" s="8">
        <v>3.0999999999999999E-3</v>
      </c>
    </row>
    <row r="98" spans="2:15">
      <c r="B98" s="6" t="s">
        <v>465</v>
      </c>
      <c r="C98" s="17" t="s">
        <v>466</v>
      </c>
      <c r="D98" s="18" t="s">
        <v>444</v>
      </c>
      <c r="E98" s="6" t="s">
        <v>283</v>
      </c>
      <c r="F98" s="6"/>
      <c r="G98" s="6" t="s">
        <v>467</v>
      </c>
      <c r="H98" s="6" t="s">
        <v>44</v>
      </c>
      <c r="I98" s="7">
        <v>4352.13</v>
      </c>
      <c r="J98" s="7">
        <v>15194</v>
      </c>
      <c r="K98" s="7">
        <v>0</v>
      </c>
      <c r="L98" s="7">
        <v>2398.4</v>
      </c>
      <c r="M98" s="8">
        <v>4.2E-7</v>
      </c>
      <c r="N98" s="8">
        <v>3.2199999999999999E-2</v>
      </c>
      <c r="O98" s="8">
        <v>6.7000000000000002E-3</v>
      </c>
    </row>
    <row r="99" spans="2:15">
      <c r="B99" s="6" t="s">
        <v>468</v>
      </c>
      <c r="C99" s="17" t="s">
        <v>469</v>
      </c>
      <c r="D99" s="18" t="s">
        <v>470</v>
      </c>
      <c r="E99" s="6" t="s">
        <v>283</v>
      </c>
      <c r="F99" s="6"/>
      <c r="G99" s="6" t="s">
        <v>471</v>
      </c>
      <c r="H99" s="6" t="s">
        <v>47</v>
      </c>
      <c r="I99" s="7">
        <v>4463.92</v>
      </c>
      <c r="J99" s="7">
        <v>9751</v>
      </c>
      <c r="K99" s="7">
        <v>0</v>
      </c>
      <c r="L99" s="7">
        <v>1877.57</v>
      </c>
      <c r="M99" s="8">
        <v>1.17E-6</v>
      </c>
      <c r="N99" s="8">
        <v>2.52E-2</v>
      </c>
      <c r="O99" s="8">
        <v>5.3E-3</v>
      </c>
    </row>
    <row r="100" spans="2:15">
      <c r="B100" s="6" t="s">
        <v>472</v>
      </c>
      <c r="C100" s="17" t="s">
        <v>473</v>
      </c>
      <c r="D100" s="18" t="s">
        <v>202</v>
      </c>
      <c r="E100" s="6" t="s">
        <v>283</v>
      </c>
      <c r="F100" s="6"/>
      <c r="G100" s="6" t="s">
        <v>471</v>
      </c>
      <c r="H100" s="6" t="s">
        <v>57</v>
      </c>
      <c r="I100" s="7">
        <v>36771.949999999997</v>
      </c>
      <c r="J100" s="7">
        <v>18200</v>
      </c>
      <c r="K100" s="7">
        <v>0</v>
      </c>
      <c r="L100" s="7">
        <v>2381.86</v>
      </c>
      <c r="M100" s="8">
        <v>1E-4</v>
      </c>
      <c r="N100" s="8">
        <v>3.2000000000000001E-2</v>
      </c>
      <c r="O100" s="8">
        <v>6.7000000000000002E-3</v>
      </c>
    </row>
    <row r="101" spans="2:15">
      <c r="B101" s="6" t="s">
        <v>474</v>
      </c>
      <c r="C101" s="17" t="s">
        <v>475</v>
      </c>
      <c r="D101" s="18" t="s">
        <v>444</v>
      </c>
      <c r="E101" s="6" t="s">
        <v>283</v>
      </c>
      <c r="F101" s="6"/>
      <c r="G101" s="6" t="s">
        <v>284</v>
      </c>
      <c r="H101" s="6" t="s">
        <v>44</v>
      </c>
      <c r="I101" s="7">
        <v>73.72</v>
      </c>
      <c r="J101" s="7">
        <v>120</v>
      </c>
      <c r="K101" s="7">
        <v>0</v>
      </c>
      <c r="L101" s="7">
        <v>0.32</v>
      </c>
      <c r="M101" s="8">
        <v>2.353E-5</v>
      </c>
      <c r="N101" s="8">
        <v>0</v>
      </c>
      <c r="O101" s="8">
        <v>0</v>
      </c>
    </row>
    <row r="102" spans="2:15">
      <c r="B102" s="6" t="s">
        <v>476</v>
      </c>
      <c r="C102" s="17" t="s">
        <v>477</v>
      </c>
      <c r="D102" s="18" t="s">
        <v>459</v>
      </c>
      <c r="E102" s="6" t="s">
        <v>283</v>
      </c>
      <c r="F102" s="6"/>
      <c r="G102" s="6" t="s">
        <v>284</v>
      </c>
      <c r="H102" s="6" t="s">
        <v>45</v>
      </c>
      <c r="I102" s="7">
        <v>9211.58</v>
      </c>
      <c r="J102" s="7">
        <v>405400</v>
      </c>
      <c r="K102" s="7">
        <v>0</v>
      </c>
      <c r="L102" s="7">
        <v>957.38</v>
      </c>
      <c r="M102" s="8">
        <v>5.8200000000000002E-6</v>
      </c>
      <c r="N102" s="8">
        <v>1.2800000000000001E-2</v>
      </c>
      <c r="O102" s="8">
        <v>2.7000000000000001E-3</v>
      </c>
    </row>
    <row r="103" spans="2:15">
      <c r="B103" s="6" t="s">
        <v>478</v>
      </c>
      <c r="C103" s="17" t="s">
        <v>479</v>
      </c>
      <c r="D103" s="18" t="s">
        <v>450</v>
      </c>
      <c r="E103" s="6" t="s">
        <v>283</v>
      </c>
      <c r="F103" s="6"/>
      <c r="G103" s="6" t="s">
        <v>480</v>
      </c>
      <c r="H103" s="6" t="s">
        <v>49</v>
      </c>
      <c r="I103" s="7">
        <v>7485.99</v>
      </c>
      <c r="J103" s="7">
        <v>6259</v>
      </c>
      <c r="K103" s="7">
        <v>0</v>
      </c>
      <c r="L103" s="7">
        <v>1879.63</v>
      </c>
      <c r="M103" s="8">
        <v>6.3799999999999999E-6</v>
      </c>
      <c r="N103" s="8">
        <v>2.52E-2</v>
      </c>
      <c r="O103" s="8">
        <v>5.3E-3</v>
      </c>
    </row>
    <row r="104" spans="2:15">
      <c r="B104" s="6" t="s">
        <v>481</v>
      </c>
      <c r="C104" s="17" t="s">
        <v>482</v>
      </c>
      <c r="D104" s="18" t="s">
        <v>453</v>
      </c>
      <c r="E104" s="6" t="s">
        <v>283</v>
      </c>
      <c r="F104" s="6"/>
      <c r="G104" s="6" t="s">
        <v>480</v>
      </c>
      <c r="H104" s="6" t="s">
        <v>44</v>
      </c>
      <c r="I104" s="7">
        <v>0</v>
      </c>
      <c r="J104" s="7">
        <v>3066</v>
      </c>
      <c r="K104" s="7">
        <v>7.99</v>
      </c>
      <c r="L104" s="7">
        <v>7.99</v>
      </c>
      <c r="M104" s="8">
        <v>0</v>
      </c>
      <c r="N104" s="8">
        <v>1E-4</v>
      </c>
      <c r="O104" s="8">
        <v>0</v>
      </c>
    </row>
    <row r="105" spans="2:15">
      <c r="B105" s="6" t="s">
        <v>483</v>
      </c>
      <c r="C105" s="17" t="s">
        <v>484</v>
      </c>
      <c r="D105" s="18" t="s">
        <v>485</v>
      </c>
      <c r="E105" s="6" t="s">
        <v>283</v>
      </c>
      <c r="F105" s="6"/>
      <c r="G105" s="6" t="s">
        <v>480</v>
      </c>
      <c r="H105" s="6" t="s">
        <v>46</v>
      </c>
      <c r="I105" s="7">
        <v>44243.63</v>
      </c>
      <c r="J105" s="7">
        <v>153.78</v>
      </c>
      <c r="K105" s="7">
        <v>0</v>
      </c>
      <c r="L105" s="7">
        <v>314.39999999999998</v>
      </c>
      <c r="M105" s="8">
        <v>3.8800000000000001E-6</v>
      </c>
      <c r="N105" s="8">
        <v>4.1999999999999997E-3</v>
      </c>
      <c r="O105" s="8">
        <v>8.9999999999999998E-4</v>
      </c>
    </row>
    <row r="106" spans="2:15">
      <c r="B106" s="6" t="s">
        <v>486</v>
      </c>
      <c r="C106" s="17" t="s">
        <v>487</v>
      </c>
      <c r="D106" s="18" t="s">
        <v>450</v>
      </c>
      <c r="E106" s="6" t="s">
        <v>283</v>
      </c>
      <c r="F106" s="6"/>
      <c r="G106" s="6" t="s">
        <v>480</v>
      </c>
      <c r="H106" s="6" t="s">
        <v>49</v>
      </c>
      <c r="I106" s="7">
        <v>20318.14</v>
      </c>
      <c r="J106" s="7">
        <v>1285.2</v>
      </c>
      <c r="K106" s="7">
        <v>0</v>
      </c>
      <c r="L106" s="7">
        <v>1047.54</v>
      </c>
      <c r="M106" s="8">
        <v>6.6599999999999998E-6</v>
      </c>
      <c r="N106" s="8">
        <v>1.41E-2</v>
      </c>
      <c r="O106" s="8">
        <v>2.8999999999999998E-3</v>
      </c>
    </row>
    <row r="107" spans="2:15">
      <c r="B107" s="6" t="s">
        <v>488</v>
      </c>
      <c r="C107" s="17" t="s">
        <v>489</v>
      </c>
      <c r="D107" s="18" t="s">
        <v>453</v>
      </c>
      <c r="E107" s="6" t="s">
        <v>283</v>
      </c>
      <c r="F107" s="6"/>
      <c r="G107" s="6" t="s">
        <v>490</v>
      </c>
      <c r="H107" s="6" t="s">
        <v>44</v>
      </c>
      <c r="I107" s="7">
        <v>470.78</v>
      </c>
      <c r="J107" s="7">
        <v>912</v>
      </c>
      <c r="K107" s="7">
        <v>0</v>
      </c>
      <c r="L107" s="7">
        <v>15.57</v>
      </c>
      <c r="M107" s="8">
        <v>2.02E-5</v>
      </c>
      <c r="N107" s="8">
        <v>2.0000000000000001E-4</v>
      </c>
      <c r="O107" s="8">
        <v>0</v>
      </c>
    </row>
    <row r="108" spans="2:15">
      <c r="B108" s="6" t="s">
        <v>491</v>
      </c>
      <c r="C108" s="17" t="s">
        <v>492</v>
      </c>
      <c r="D108" s="18" t="s">
        <v>444</v>
      </c>
      <c r="E108" s="6" t="s">
        <v>283</v>
      </c>
      <c r="F108" s="6"/>
      <c r="G108" s="6" t="s">
        <v>493</v>
      </c>
      <c r="H108" s="6" t="s">
        <v>44</v>
      </c>
      <c r="I108" s="7">
        <v>4513.45</v>
      </c>
      <c r="J108" s="7">
        <v>13969</v>
      </c>
      <c r="K108" s="7">
        <v>0</v>
      </c>
      <c r="L108" s="7">
        <v>2286.77</v>
      </c>
      <c r="M108" s="8">
        <v>7.6000000000000003E-7</v>
      </c>
      <c r="N108" s="8">
        <v>3.0700000000000002E-2</v>
      </c>
      <c r="O108" s="8">
        <v>6.4000000000000003E-3</v>
      </c>
    </row>
    <row r="109" spans="2:15">
      <c r="B109" s="6" t="s">
        <v>494</v>
      </c>
      <c r="C109" s="17" t="s">
        <v>495</v>
      </c>
      <c r="D109" s="18" t="s">
        <v>444</v>
      </c>
      <c r="E109" s="6" t="s">
        <v>283</v>
      </c>
      <c r="F109" s="6"/>
      <c r="G109" s="6" t="s">
        <v>493</v>
      </c>
      <c r="H109" s="6" t="s">
        <v>44</v>
      </c>
      <c r="I109" s="7">
        <v>3287</v>
      </c>
      <c r="J109" s="7">
        <v>37604</v>
      </c>
      <c r="K109" s="7">
        <v>0</v>
      </c>
      <c r="L109" s="7">
        <v>4483.13</v>
      </c>
      <c r="M109" s="8">
        <v>4.4000000000000002E-7</v>
      </c>
      <c r="N109" s="8">
        <v>6.0199999999999997E-2</v>
      </c>
      <c r="O109" s="8">
        <v>1.2500000000000001E-2</v>
      </c>
    </row>
    <row r="110" spans="2:15">
      <c r="B110" s="6" t="s">
        <v>496</v>
      </c>
      <c r="C110" s="17" t="s">
        <v>497</v>
      </c>
      <c r="D110" s="18" t="s">
        <v>444</v>
      </c>
      <c r="E110" s="6" t="s">
        <v>283</v>
      </c>
      <c r="F110" s="6"/>
      <c r="G110" s="6" t="s">
        <v>498</v>
      </c>
      <c r="H110" s="6" t="s">
        <v>44</v>
      </c>
      <c r="I110" s="7">
        <v>3191.8</v>
      </c>
      <c r="J110" s="7">
        <v>19253</v>
      </c>
      <c r="K110" s="7">
        <v>0</v>
      </c>
      <c r="L110" s="7">
        <v>2228.85</v>
      </c>
      <c r="M110" s="8">
        <v>1.9999999999999999E-7</v>
      </c>
      <c r="N110" s="8">
        <v>2.9899999999999999E-2</v>
      </c>
      <c r="O110" s="8">
        <v>6.1999999999999998E-3</v>
      </c>
    </row>
    <row r="111" spans="2:15">
      <c r="B111" s="6" t="s">
        <v>499</v>
      </c>
      <c r="C111" s="17" t="s">
        <v>500</v>
      </c>
      <c r="D111" s="18" t="s">
        <v>501</v>
      </c>
      <c r="E111" s="6" t="s">
        <v>283</v>
      </c>
      <c r="F111" s="6"/>
      <c r="G111" s="6" t="s">
        <v>498</v>
      </c>
      <c r="H111" s="6" t="s">
        <v>54</v>
      </c>
      <c r="I111" s="7">
        <v>95348.85</v>
      </c>
      <c r="J111" s="7">
        <v>1</v>
      </c>
      <c r="K111" s="7">
        <v>0</v>
      </c>
      <c r="L111" s="7">
        <v>2.36</v>
      </c>
      <c r="M111" s="8">
        <v>1E-4</v>
      </c>
      <c r="N111" s="8">
        <v>0</v>
      </c>
      <c r="O111" s="8">
        <v>0</v>
      </c>
    </row>
    <row r="114" spans="2:8">
      <c r="B114" s="6" t="s">
        <v>148</v>
      </c>
      <c r="C114" s="17"/>
      <c r="D114" s="18"/>
      <c r="E114" s="6"/>
      <c r="F114" s="6"/>
      <c r="G114" s="6"/>
      <c r="H114" s="6"/>
    </row>
    <row r="118" spans="2:8">
      <c r="B118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3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2.7109375" customWidth="1"/>
    <col min="9" max="9" width="11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149</v>
      </c>
    </row>
    <row r="7" spans="2:14" ht="15.75">
      <c r="B7" s="2" t="s">
        <v>502</v>
      </c>
    </row>
    <row r="8" spans="2:14">
      <c r="B8" s="3" t="s">
        <v>85</v>
      </c>
      <c r="C8" s="3" t="s">
        <v>86</v>
      </c>
      <c r="D8" s="3" t="s">
        <v>151</v>
      </c>
      <c r="E8" s="3" t="s">
        <v>87</v>
      </c>
      <c r="F8" s="3" t="s">
        <v>237</v>
      </c>
      <c r="G8" s="3" t="s">
        <v>90</v>
      </c>
      <c r="H8" s="3" t="s">
        <v>154</v>
      </c>
      <c r="I8" s="3" t="s">
        <v>43</v>
      </c>
      <c r="J8" s="3" t="s">
        <v>155</v>
      </c>
      <c r="K8" s="3" t="s">
        <v>93</v>
      </c>
      <c r="L8" s="3" t="s">
        <v>156</v>
      </c>
      <c r="M8" s="3" t="s">
        <v>157</v>
      </c>
      <c r="N8" s="3" t="s">
        <v>158</v>
      </c>
    </row>
    <row r="9" spans="2:14">
      <c r="B9" s="4"/>
      <c r="C9" s="4"/>
      <c r="D9" s="4"/>
      <c r="E9" s="4"/>
      <c r="F9" s="4"/>
      <c r="G9" s="4"/>
      <c r="H9" s="4" t="s">
        <v>161</v>
      </c>
      <c r="I9" s="4" t="s">
        <v>162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503</v>
      </c>
      <c r="C11" s="12"/>
      <c r="D11" s="20"/>
      <c r="E11" s="3"/>
      <c r="F11" s="3"/>
      <c r="G11" s="3"/>
      <c r="H11" s="9">
        <v>40541.03</v>
      </c>
      <c r="K11" s="9">
        <v>9221.91</v>
      </c>
      <c r="M11" s="10">
        <v>1</v>
      </c>
      <c r="N11" s="10">
        <v>2.58E-2</v>
      </c>
    </row>
    <row r="12" spans="2:14">
      <c r="B12" s="3" t="s">
        <v>99</v>
      </c>
      <c r="C12" s="12"/>
      <c r="D12" s="20"/>
      <c r="E12" s="3"/>
      <c r="F12" s="3"/>
      <c r="G12" s="3"/>
      <c r="H12" s="9">
        <v>0</v>
      </c>
      <c r="K12" s="9">
        <v>0</v>
      </c>
      <c r="M12" s="10">
        <v>0</v>
      </c>
      <c r="N12" s="10">
        <v>0</v>
      </c>
    </row>
    <row r="13" spans="2:14">
      <c r="B13" s="13" t="s">
        <v>504</v>
      </c>
      <c r="C13" s="14"/>
      <c r="D13" s="21"/>
      <c r="E13" s="13"/>
      <c r="F13" s="13"/>
      <c r="G13" s="13"/>
      <c r="H13" s="15">
        <v>0</v>
      </c>
      <c r="K13" s="15">
        <v>0</v>
      </c>
      <c r="M13" s="16">
        <v>0</v>
      </c>
      <c r="N13" s="16">
        <v>0</v>
      </c>
    </row>
    <row r="14" spans="2:14">
      <c r="B14" s="13" t="s">
        <v>505</v>
      </c>
      <c r="C14" s="14"/>
      <c r="D14" s="21"/>
      <c r="E14" s="13"/>
      <c r="F14" s="13"/>
      <c r="G14" s="13"/>
      <c r="H14" s="15">
        <v>0</v>
      </c>
      <c r="K14" s="15">
        <v>0</v>
      </c>
      <c r="M14" s="16">
        <v>0</v>
      </c>
      <c r="N14" s="16">
        <v>0</v>
      </c>
    </row>
    <row r="15" spans="2:14">
      <c r="B15" s="13" t="s">
        <v>506</v>
      </c>
      <c r="C15" s="14"/>
      <c r="D15" s="21"/>
      <c r="E15" s="13"/>
      <c r="F15" s="13"/>
      <c r="G15" s="13"/>
      <c r="H15" s="15">
        <v>0</v>
      </c>
      <c r="K15" s="15">
        <v>0</v>
      </c>
      <c r="M15" s="16">
        <v>0</v>
      </c>
      <c r="N15" s="16">
        <v>0</v>
      </c>
    </row>
    <row r="16" spans="2:14">
      <c r="B16" s="13" t="s">
        <v>507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508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509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3" t="s">
        <v>139</v>
      </c>
      <c r="C19" s="12"/>
      <c r="D19" s="20"/>
      <c r="E19" s="3"/>
      <c r="F19" s="3"/>
      <c r="G19" s="3"/>
      <c r="H19" s="9">
        <v>40541.03</v>
      </c>
      <c r="K19" s="9">
        <v>9221.91</v>
      </c>
      <c r="M19" s="10">
        <v>1</v>
      </c>
      <c r="N19" s="10">
        <v>2.58E-2</v>
      </c>
    </row>
    <row r="20" spans="2:14">
      <c r="B20" s="13" t="s">
        <v>510</v>
      </c>
      <c r="C20" s="14"/>
      <c r="D20" s="21"/>
      <c r="E20" s="13"/>
      <c r="F20" s="13"/>
      <c r="G20" s="13"/>
      <c r="H20" s="15">
        <v>40541.03</v>
      </c>
      <c r="K20" s="15">
        <v>9221.91</v>
      </c>
      <c r="M20" s="16">
        <v>1</v>
      </c>
      <c r="N20" s="16">
        <v>2.58E-2</v>
      </c>
    </row>
    <row r="21" spans="2:14">
      <c r="B21" s="6" t="s">
        <v>511</v>
      </c>
      <c r="C21" s="17" t="s">
        <v>512</v>
      </c>
      <c r="D21" s="18" t="s">
        <v>453</v>
      </c>
      <c r="E21" s="6"/>
      <c r="F21" s="6" t="s">
        <v>513</v>
      </c>
      <c r="G21" s="6" t="s">
        <v>44</v>
      </c>
      <c r="H21" s="7">
        <v>15941.24</v>
      </c>
      <c r="I21" s="7">
        <v>8384</v>
      </c>
      <c r="J21" s="7">
        <v>0</v>
      </c>
      <c r="K21" s="7">
        <v>4847.53</v>
      </c>
      <c r="L21" s="8">
        <v>3.7049999999999999E-5</v>
      </c>
      <c r="M21" s="8">
        <v>0.52569999999999995</v>
      </c>
      <c r="N21" s="8">
        <v>1.3599999999999999E-2</v>
      </c>
    </row>
    <row r="22" spans="2:14">
      <c r="B22" s="6" t="s">
        <v>514</v>
      </c>
      <c r="C22" s="17" t="s">
        <v>515</v>
      </c>
      <c r="D22" s="18" t="s">
        <v>453</v>
      </c>
      <c r="E22" s="6"/>
      <c r="F22" s="6" t="s">
        <v>513</v>
      </c>
      <c r="G22" s="6" t="s">
        <v>44</v>
      </c>
      <c r="H22" s="7">
        <v>21820.99</v>
      </c>
      <c r="I22" s="7">
        <v>3750</v>
      </c>
      <c r="J22" s="7">
        <v>31.92</v>
      </c>
      <c r="K22" s="7">
        <v>2999.84</v>
      </c>
      <c r="L22" s="8">
        <v>5.0000000000000001E-4</v>
      </c>
      <c r="M22" s="8">
        <v>0.32529999999999998</v>
      </c>
      <c r="N22" s="8">
        <v>8.3999999999999995E-3</v>
      </c>
    </row>
    <row r="23" spans="2:14">
      <c r="B23" s="6" t="s">
        <v>516</v>
      </c>
      <c r="C23" s="17" t="s">
        <v>517</v>
      </c>
      <c r="D23" s="18" t="s">
        <v>453</v>
      </c>
      <c r="E23" s="6"/>
      <c r="F23" s="6" t="s">
        <v>513</v>
      </c>
      <c r="G23" s="6" t="s">
        <v>44</v>
      </c>
      <c r="H23" s="7">
        <v>2778.81</v>
      </c>
      <c r="I23" s="7">
        <v>13638</v>
      </c>
      <c r="J23" s="7">
        <v>0</v>
      </c>
      <c r="K23" s="7">
        <v>1374.54</v>
      </c>
      <c r="L23" s="8">
        <v>9.4900000000000006E-6</v>
      </c>
      <c r="M23" s="8">
        <v>0.14910000000000001</v>
      </c>
      <c r="N23" s="8">
        <v>3.8E-3</v>
      </c>
    </row>
    <row r="24" spans="2:14">
      <c r="B24" s="13" t="s">
        <v>518</v>
      </c>
      <c r="C24" s="14"/>
      <c r="D24" s="21"/>
      <c r="E24" s="13"/>
      <c r="F24" s="13"/>
      <c r="G24" s="13"/>
      <c r="H24" s="15">
        <v>0</v>
      </c>
      <c r="K24" s="15">
        <v>0</v>
      </c>
      <c r="M24" s="16">
        <v>0</v>
      </c>
      <c r="N24" s="16">
        <v>0</v>
      </c>
    </row>
    <row r="25" spans="2:14">
      <c r="B25" s="13" t="s">
        <v>508</v>
      </c>
      <c r="C25" s="14"/>
      <c r="D25" s="21"/>
      <c r="E25" s="13"/>
      <c r="F25" s="13"/>
      <c r="G25" s="13"/>
      <c r="H25" s="15">
        <v>0</v>
      </c>
      <c r="K25" s="15">
        <v>0</v>
      </c>
      <c r="M25" s="16">
        <v>0</v>
      </c>
      <c r="N25" s="16">
        <v>0</v>
      </c>
    </row>
    <row r="26" spans="2:14">
      <c r="B26" s="13" t="s">
        <v>509</v>
      </c>
      <c r="C26" s="14"/>
      <c r="D26" s="21"/>
      <c r="E26" s="13"/>
      <c r="F26" s="13"/>
      <c r="G26" s="13"/>
      <c r="H26" s="15">
        <v>0</v>
      </c>
      <c r="K26" s="15">
        <v>0</v>
      </c>
      <c r="M26" s="16">
        <v>0</v>
      </c>
      <c r="N26" s="16">
        <v>0</v>
      </c>
    </row>
    <row r="29" spans="2:14">
      <c r="B29" s="6" t="s">
        <v>148</v>
      </c>
      <c r="C29" s="17"/>
      <c r="D29" s="18"/>
      <c r="E29" s="6"/>
      <c r="F29" s="6"/>
      <c r="G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40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1" width="13.7109375" customWidth="1"/>
    <col min="12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149</v>
      </c>
    </row>
    <row r="7" spans="2:15" ht="15.75">
      <c r="B7" s="2" t="s">
        <v>519</v>
      </c>
    </row>
    <row r="8" spans="2:15">
      <c r="B8" s="3" t="s">
        <v>85</v>
      </c>
      <c r="C8" s="3" t="s">
        <v>86</v>
      </c>
      <c r="D8" s="3" t="s">
        <v>151</v>
      </c>
      <c r="E8" s="3" t="s">
        <v>87</v>
      </c>
      <c r="F8" s="3" t="s">
        <v>237</v>
      </c>
      <c r="G8" s="3" t="s">
        <v>88</v>
      </c>
      <c r="H8" s="3" t="s">
        <v>89</v>
      </c>
      <c r="I8" s="3" t="s">
        <v>90</v>
      </c>
      <c r="J8" s="3" t="s">
        <v>154</v>
      </c>
      <c r="K8" s="3" t="s">
        <v>43</v>
      </c>
      <c r="L8" s="3" t="s">
        <v>93</v>
      </c>
      <c r="M8" s="3" t="s">
        <v>156</v>
      </c>
      <c r="N8" s="3" t="s">
        <v>157</v>
      </c>
      <c r="O8" s="3" t="s">
        <v>158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161</v>
      </c>
      <c r="K9" s="4" t="s">
        <v>162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520</v>
      </c>
      <c r="C11" s="12"/>
      <c r="D11" s="20"/>
      <c r="E11" s="3"/>
      <c r="F11" s="3"/>
      <c r="G11" s="3"/>
      <c r="H11" s="3"/>
      <c r="I11" s="3"/>
      <c r="J11" s="9">
        <v>299066.53000000003</v>
      </c>
      <c r="L11" s="9">
        <v>10746.67</v>
      </c>
      <c r="N11" s="10">
        <v>1</v>
      </c>
      <c r="O11" s="10">
        <v>3.0099999999999998E-2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521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522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523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524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139</v>
      </c>
      <c r="C17" s="12"/>
      <c r="D17" s="20"/>
      <c r="E17" s="3"/>
      <c r="F17" s="3"/>
      <c r="G17" s="3"/>
      <c r="H17" s="3"/>
      <c r="I17" s="3"/>
      <c r="J17" s="9">
        <v>299066.53000000003</v>
      </c>
      <c r="L17" s="9">
        <v>10746.67</v>
      </c>
      <c r="N17" s="10">
        <v>1</v>
      </c>
      <c r="O17" s="10">
        <v>3.0099999999999998E-2</v>
      </c>
    </row>
    <row r="18" spans="2:15">
      <c r="B18" s="13" t="s">
        <v>521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525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523</v>
      </c>
      <c r="C20" s="14"/>
      <c r="D20" s="21"/>
      <c r="E20" s="13"/>
      <c r="F20" s="13"/>
      <c r="G20" s="13"/>
      <c r="H20" s="13"/>
      <c r="I20" s="13"/>
      <c r="J20" s="15">
        <v>299066.53000000003</v>
      </c>
      <c r="L20" s="15">
        <v>10746.67</v>
      </c>
      <c r="N20" s="16">
        <v>1</v>
      </c>
      <c r="O20" s="16">
        <v>3.0099999999999998E-2</v>
      </c>
    </row>
    <row r="21" spans="2:15">
      <c r="B21" s="6" t="s">
        <v>526</v>
      </c>
      <c r="C21" s="17" t="s">
        <v>527</v>
      </c>
      <c r="D21" s="18" t="s">
        <v>202</v>
      </c>
      <c r="E21" s="6"/>
      <c r="F21" s="6" t="s">
        <v>513</v>
      </c>
      <c r="G21" s="6" t="s">
        <v>528</v>
      </c>
      <c r="H21" s="6"/>
      <c r="I21" s="6" t="s">
        <v>44</v>
      </c>
      <c r="J21" s="7">
        <v>2413.61</v>
      </c>
      <c r="K21" s="7">
        <v>22796</v>
      </c>
      <c r="L21" s="7">
        <v>1995.6</v>
      </c>
      <c r="M21" s="8">
        <v>2.9999999999999997E-4</v>
      </c>
      <c r="N21" s="8">
        <v>0.1857</v>
      </c>
      <c r="O21" s="8">
        <v>5.5999999999999999E-3</v>
      </c>
    </row>
    <row r="22" spans="2:15">
      <c r="B22" s="6" t="s">
        <v>529</v>
      </c>
      <c r="C22" s="17" t="s">
        <v>530</v>
      </c>
      <c r="D22" s="18" t="s">
        <v>202</v>
      </c>
      <c r="E22" s="6"/>
      <c r="F22" s="6" t="s">
        <v>513</v>
      </c>
      <c r="G22" s="6" t="s">
        <v>528</v>
      </c>
      <c r="H22" s="6"/>
      <c r="I22" s="6" t="s">
        <v>45</v>
      </c>
      <c r="J22" s="7">
        <v>266.77999999999997</v>
      </c>
      <c r="K22" s="7">
        <v>3440600</v>
      </c>
      <c r="L22" s="7">
        <v>235.32</v>
      </c>
      <c r="M22" s="8">
        <v>4.0540000000000001E-5</v>
      </c>
      <c r="N22" s="8">
        <v>2.1899999999999999E-2</v>
      </c>
      <c r="O22" s="8">
        <v>6.9999999999999999E-4</v>
      </c>
    </row>
    <row r="23" spans="2:15">
      <c r="B23" s="6" t="s">
        <v>531</v>
      </c>
      <c r="C23" s="17" t="s">
        <v>532</v>
      </c>
      <c r="D23" s="18" t="s">
        <v>202</v>
      </c>
      <c r="E23" s="6"/>
      <c r="F23" s="6" t="s">
        <v>513</v>
      </c>
      <c r="G23" s="6" t="s">
        <v>528</v>
      </c>
      <c r="H23" s="6"/>
      <c r="I23" s="6" t="s">
        <v>49</v>
      </c>
      <c r="J23" s="7">
        <v>4404.88</v>
      </c>
      <c r="K23" s="7">
        <v>4533</v>
      </c>
      <c r="L23" s="7">
        <v>801.01</v>
      </c>
      <c r="M23" s="8">
        <v>3.5509999999999997E-5</v>
      </c>
      <c r="N23" s="8">
        <v>7.4499999999999997E-2</v>
      </c>
      <c r="O23" s="8">
        <v>2.2000000000000001E-3</v>
      </c>
    </row>
    <row r="24" spans="2:15">
      <c r="B24" s="6" t="s">
        <v>533</v>
      </c>
      <c r="C24" s="17" t="s">
        <v>534</v>
      </c>
      <c r="D24" s="18" t="s">
        <v>485</v>
      </c>
      <c r="E24" s="6"/>
      <c r="F24" s="6" t="s">
        <v>513</v>
      </c>
      <c r="G24" s="6" t="s">
        <v>528</v>
      </c>
      <c r="H24" s="6"/>
      <c r="I24" s="6" t="s">
        <v>45</v>
      </c>
      <c r="J24" s="7">
        <v>106064.96000000001</v>
      </c>
      <c r="K24" s="7">
        <v>18064.310000000001</v>
      </c>
      <c r="L24" s="7">
        <v>491.2</v>
      </c>
      <c r="M24" s="8">
        <v>2.0000000000000001E-4</v>
      </c>
      <c r="N24" s="8">
        <v>4.5699999999999998E-2</v>
      </c>
      <c r="O24" s="8">
        <v>1.4E-3</v>
      </c>
    </row>
    <row r="25" spans="2:15">
      <c r="B25" s="6" t="s">
        <v>535</v>
      </c>
      <c r="C25" s="17" t="s">
        <v>536</v>
      </c>
      <c r="D25" s="18" t="s">
        <v>470</v>
      </c>
      <c r="E25" s="6"/>
      <c r="F25" s="6" t="s">
        <v>513</v>
      </c>
      <c r="G25" s="6" t="s">
        <v>528</v>
      </c>
      <c r="H25" s="6"/>
      <c r="I25" s="6" t="s">
        <v>47</v>
      </c>
      <c r="J25" s="7">
        <v>734.52</v>
      </c>
      <c r="K25" s="7">
        <v>18260</v>
      </c>
      <c r="L25" s="7">
        <v>578.54</v>
      </c>
      <c r="M25" s="8">
        <v>1E-4</v>
      </c>
      <c r="N25" s="8">
        <v>5.3800000000000001E-2</v>
      </c>
      <c r="O25" s="8">
        <v>1.6000000000000001E-3</v>
      </c>
    </row>
    <row r="26" spans="2:15">
      <c r="B26" s="6" t="s">
        <v>537</v>
      </c>
      <c r="C26" s="17" t="s">
        <v>538</v>
      </c>
      <c r="D26" s="18" t="s">
        <v>202</v>
      </c>
      <c r="E26" s="6"/>
      <c r="F26" s="6" t="s">
        <v>513</v>
      </c>
      <c r="G26" s="6" t="s">
        <v>528</v>
      </c>
      <c r="H26" s="6"/>
      <c r="I26" s="6" t="s">
        <v>44</v>
      </c>
      <c r="J26" s="7">
        <v>344.35</v>
      </c>
      <c r="K26" s="7">
        <v>22865.23</v>
      </c>
      <c r="L26" s="7">
        <v>285.58</v>
      </c>
      <c r="M26" s="8">
        <v>5.9999999999999995E-4</v>
      </c>
      <c r="N26" s="8">
        <v>2.6599999999999999E-2</v>
      </c>
      <c r="O26" s="8">
        <v>8.0000000000000004E-4</v>
      </c>
    </row>
    <row r="27" spans="2:15">
      <c r="B27" s="6" t="s">
        <v>539</v>
      </c>
      <c r="C27" s="17" t="s">
        <v>540</v>
      </c>
      <c r="D27" s="18" t="s">
        <v>202</v>
      </c>
      <c r="E27" s="6"/>
      <c r="F27" s="6" t="s">
        <v>513</v>
      </c>
      <c r="G27" s="6" t="s">
        <v>528</v>
      </c>
      <c r="H27" s="6"/>
      <c r="I27" s="6" t="s">
        <v>44</v>
      </c>
      <c r="J27" s="7">
        <v>19220.68</v>
      </c>
      <c r="K27" s="7">
        <v>2915.06</v>
      </c>
      <c r="L27" s="7">
        <v>2032.19</v>
      </c>
      <c r="M27" s="8">
        <v>1E-4</v>
      </c>
      <c r="N27" s="8">
        <v>0.18909999999999999</v>
      </c>
      <c r="O27" s="8">
        <v>5.7000000000000002E-3</v>
      </c>
    </row>
    <row r="28" spans="2:15">
      <c r="B28" s="6" t="s">
        <v>541</v>
      </c>
      <c r="C28" s="17" t="s">
        <v>542</v>
      </c>
      <c r="D28" s="18" t="s">
        <v>202</v>
      </c>
      <c r="E28" s="6"/>
      <c r="F28" s="6" t="s">
        <v>513</v>
      </c>
      <c r="G28" s="6" t="s">
        <v>528</v>
      </c>
      <c r="H28" s="6"/>
      <c r="I28" s="6" t="s">
        <v>46</v>
      </c>
      <c r="J28" s="7">
        <v>127256.26</v>
      </c>
      <c r="K28" s="7">
        <v>125.07</v>
      </c>
      <c r="L28" s="7">
        <v>735.46</v>
      </c>
      <c r="M28" s="8">
        <v>1E-4</v>
      </c>
      <c r="N28" s="8">
        <v>6.8400000000000002E-2</v>
      </c>
      <c r="O28" s="8">
        <v>2.0999999999999999E-3</v>
      </c>
    </row>
    <row r="29" spans="2:15">
      <c r="B29" s="6" t="s">
        <v>543</v>
      </c>
      <c r="C29" s="17" t="s">
        <v>544</v>
      </c>
      <c r="D29" s="18" t="s">
        <v>202</v>
      </c>
      <c r="E29" s="6"/>
      <c r="F29" s="6" t="s">
        <v>513</v>
      </c>
      <c r="G29" s="6" t="s">
        <v>528</v>
      </c>
      <c r="H29" s="6"/>
      <c r="I29" s="6" t="s">
        <v>44</v>
      </c>
      <c r="J29" s="7">
        <v>12155.37</v>
      </c>
      <c r="K29" s="7">
        <v>1945.65</v>
      </c>
      <c r="L29" s="7">
        <v>857.79</v>
      </c>
      <c r="M29" s="8">
        <v>2.0000000000000001E-4</v>
      </c>
      <c r="N29" s="8">
        <v>7.9799999999999996E-2</v>
      </c>
      <c r="O29" s="8">
        <v>2.3999999999999998E-3</v>
      </c>
    </row>
    <row r="30" spans="2:15">
      <c r="B30" s="6" t="s">
        <v>545</v>
      </c>
      <c r="C30" s="17" t="s">
        <v>546</v>
      </c>
      <c r="D30" s="18" t="s">
        <v>202</v>
      </c>
      <c r="E30" s="6"/>
      <c r="F30" s="6" t="s">
        <v>513</v>
      </c>
      <c r="G30" s="6" t="s">
        <v>528</v>
      </c>
      <c r="H30" s="6"/>
      <c r="I30" s="6" t="s">
        <v>49</v>
      </c>
      <c r="J30" s="7">
        <v>740.73</v>
      </c>
      <c r="K30" s="7">
        <v>16896</v>
      </c>
      <c r="L30" s="7">
        <v>502.07</v>
      </c>
      <c r="M30" s="8">
        <v>4.0000000000000002E-4</v>
      </c>
      <c r="N30" s="8">
        <v>4.6699999999999998E-2</v>
      </c>
      <c r="O30" s="8">
        <v>1.4E-3</v>
      </c>
    </row>
    <row r="31" spans="2:15">
      <c r="B31" s="6" t="s">
        <v>547</v>
      </c>
      <c r="C31" s="17" t="s">
        <v>548</v>
      </c>
      <c r="D31" s="18" t="s">
        <v>202</v>
      </c>
      <c r="E31" s="6"/>
      <c r="F31" s="6" t="s">
        <v>513</v>
      </c>
      <c r="G31" s="6" t="s">
        <v>528</v>
      </c>
      <c r="H31" s="6"/>
      <c r="I31" s="6" t="s">
        <v>44</v>
      </c>
      <c r="J31" s="7">
        <v>24755.18</v>
      </c>
      <c r="K31" s="7">
        <v>2212.8000000000002</v>
      </c>
      <c r="L31" s="7">
        <v>1986.81</v>
      </c>
      <c r="M31" s="8">
        <v>5.0000000000000001E-4</v>
      </c>
      <c r="N31" s="8">
        <v>0.18490000000000001</v>
      </c>
      <c r="O31" s="8">
        <v>5.5999999999999999E-3</v>
      </c>
    </row>
    <row r="32" spans="2:15">
      <c r="B32" s="6" t="s">
        <v>549</v>
      </c>
      <c r="C32" s="17" t="s">
        <v>550</v>
      </c>
      <c r="D32" s="18" t="s">
        <v>202</v>
      </c>
      <c r="E32" s="6"/>
      <c r="F32" s="6" t="s">
        <v>513</v>
      </c>
      <c r="G32" s="6" t="s">
        <v>528</v>
      </c>
      <c r="H32" s="6"/>
      <c r="I32" s="6" t="s">
        <v>45</v>
      </c>
      <c r="J32" s="7">
        <v>709.21</v>
      </c>
      <c r="K32" s="7">
        <v>1348111</v>
      </c>
      <c r="L32" s="7">
        <v>245.11</v>
      </c>
      <c r="M32" s="8">
        <v>2.0000000000000001E-4</v>
      </c>
      <c r="N32" s="8">
        <v>2.2800000000000001E-2</v>
      </c>
      <c r="O32" s="8">
        <v>6.9999999999999999E-4</v>
      </c>
    </row>
    <row r="33" spans="2:15">
      <c r="B33" s="13" t="s">
        <v>508</v>
      </c>
      <c r="C33" s="14"/>
      <c r="D33" s="21"/>
      <c r="E33" s="13"/>
      <c r="F33" s="13"/>
      <c r="G33" s="13"/>
      <c r="H33" s="13"/>
      <c r="I33" s="13"/>
      <c r="J33" s="15">
        <v>0</v>
      </c>
      <c r="L33" s="15">
        <v>0</v>
      </c>
      <c r="N33" s="16">
        <v>0</v>
      </c>
      <c r="O33" s="16">
        <v>0</v>
      </c>
    </row>
    <row r="36" spans="2:15">
      <c r="B36" s="6" t="s">
        <v>148</v>
      </c>
      <c r="C36" s="17"/>
      <c r="D36" s="18"/>
      <c r="E36" s="6"/>
      <c r="F36" s="6"/>
      <c r="G36" s="6"/>
      <c r="H36" s="6"/>
      <c r="I36" s="6"/>
    </row>
    <row r="40" spans="2:15">
      <c r="B40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6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8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149</v>
      </c>
    </row>
    <row r="7" spans="2:12" ht="15.75">
      <c r="B7" s="2" t="s">
        <v>551</v>
      </c>
    </row>
    <row r="8" spans="2:12">
      <c r="B8" s="3" t="s">
        <v>85</v>
      </c>
      <c r="C8" s="3" t="s">
        <v>86</v>
      </c>
      <c r="D8" s="3" t="s">
        <v>151</v>
      </c>
      <c r="E8" s="3" t="s">
        <v>237</v>
      </c>
      <c r="F8" s="3" t="s">
        <v>90</v>
      </c>
      <c r="G8" s="3" t="s">
        <v>154</v>
      </c>
      <c r="H8" s="3" t="s">
        <v>43</v>
      </c>
      <c r="I8" s="3" t="s">
        <v>93</v>
      </c>
      <c r="J8" s="3" t="s">
        <v>156</v>
      </c>
      <c r="K8" s="3" t="s">
        <v>157</v>
      </c>
      <c r="L8" s="3" t="s">
        <v>158</v>
      </c>
    </row>
    <row r="9" spans="2:12">
      <c r="B9" s="4"/>
      <c r="C9" s="4"/>
      <c r="D9" s="4"/>
      <c r="E9" s="4"/>
      <c r="F9" s="4"/>
      <c r="G9" s="4" t="s">
        <v>161</v>
      </c>
      <c r="H9" s="4" t="s">
        <v>162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552</v>
      </c>
      <c r="C11" s="12"/>
      <c r="D11" s="20"/>
      <c r="E11" s="3"/>
      <c r="F11" s="3"/>
      <c r="G11" s="9">
        <v>2477</v>
      </c>
      <c r="I11" s="9">
        <v>0.66</v>
      </c>
      <c r="K11" s="10">
        <v>1</v>
      </c>
      <c r="L11" s="10">
        <v>0</v>
      </c>
    </row>
    <row r="12" spans="2:12">
      <c r="B12" s="3" t="s">
        <v>553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554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241</v>
      </c>
      <c r="C14" s="12"/>
      <c r="D14" s="20"/>
      <c r="E14" s="3"/>
      <c r="F14" s="3"/>
      <c r="G14" s="9">
        <v>2477</v>
      </c>
      <c r="I14" s="9">
        <v>0.66</v>
      </c>
      <c r="K14" s="10">
        <v>1</v>
      </c>
      <c r="L14" s="10">
        <v>0</v>
      </c>
    </row>
    <row r="15" spans="2:12">
      <c r="B15" s="13" t="s">
        <v>555</v>
      </c>
      <c r="C15" s="14"/>
      <c r="D15" s="21"/>
      <c r="E15" s="13"/>
      <c r="F15" s="13"/>
      <c r="G15" s="15">
        <v>2477</v>
      </c>
      <c r="I15" s="15">
        <v>0.66</v>
      </c>
      <c r="K15" s="16">
        <v>1</v>
      </c>
      <c r="L15" s="16">
        <v>0</v>
      </c>
    </row>
    <row r="16" spans="2:12">
      <c r="B16" s="6" t="s">
        <v>556</v>
      </c>
      <c r="C16" s="17" t="s">
        <v>557</v>
      </c>
      <c r="D16" s="18" t="s">
        <v>444</v>
      </c>
      <c r="E16" s="6" t="s">
        <v>558</v>
      </c>
      <c r="F16" s="6" t="s">
        <v>44</v>
      </c>
      <c r="G16" s="7">
        <v>800</v>
      </c>
      <c r="H16" s="7">
        <v>3.2</v>
      </c>
      <c r="I16" s="7">
        <v>0.09</v>
      </c>
      <c r="J16" s="8">
        <v>2.7700000000000002E-6</v>
      </c>
      <c r="K16" s="8">
        <v>0.1404</v>
      </c>
      <c r="L16" s="8">
        <v>0</v>
      </c>
    </row>
    <row r="17" spans="2:12">
      <c r="B17" s="6" t="s">
        <v>559</v>
      </c>
      <c r="C17" s="17" t="s">
        <v>560</v>
      </c>
      <c r="D17" s="18" t="s">
        <v>453</v>
      </c>
      <c r="E17" s="6" t="s">
        <v>561</v>
      </c>
      <c r="F17" s="6" t="s">
        <v>44</v>
      </c>
      <c r="G17" s="7">
        <v>736</v>
      </c>
      <c r="H17" s="7">
        <v>10.53</v>
      </c>
      <c r="I17" s="7">
        <v>0.28000000000000003</v>
      </c>
      <c r="J17" s="8">
        <v>0</v>
      </c>
      <c r="K17" s="8">
        <v>0.42509999999999998</v>
      </c>
      <c r="L17" s="8">
        <v>0</v>
      </c>
    </row>
    <row r="18" spans="2:12">
      <c r="B18" s="6" t="s">
        <v>562</v>
      </c>
      <c r="C18" s="17" t="s">
        <v>563</v>
      </c>
      <c r="D18" s="18" t="s">
        <v>444</v>
      </c>
      <c r="E18" s="6" t="s">
        <v>561</v>
      </c>
      <c r="F18" s="6" t="s">
        <v>44</v>
      </c>
      <c r="G18" s="7">
        <v>796</v>
      </c>
      <c r="H18" s="7">
        <v>6.49</v>
      </c>
      <c r="I18" s="7">
        <v>0.19</v>
      </c>
      <c r="J18" s="8">
        <v>1E-4</v>
      </c>
      <c r="K18" s="8">
        <v>0.28339999999999999</v>
      </c>
      <c r="L18" s="8">
        <v>0</v>
      </c>
    </row>
    <row r="19" spans="2:12">
      <c r="B19" s="6" t="s">
        <v>564</v>
      </c>
      <c r="C19" s="17" t="s">
        <v>565</v>
      </c>
      <c r="D19" s="18" t="s">
        <v>444</v>
      </c>
      <c r="E19" s="6" t="s">
        <v>561</v>
      </c>
      <c r="F19" s="6" t="s">
        <v>44</v>
      </c>
      <c r="G19" s="7">
        <v>145</v>
      </c>
      <c r="H19" s="7">
        <v>19</v>
      </c>
      <c r="I19" s="7">
        <v>0.1</v>
      </c>
      <c r="J19" s="8">
        <v>5.7200000000000003E-6</v>
      </c>
      <c r="K19" s="8">
        <v>0.15110000000000001</v>
      </c>
      <c r="L19" s="8">
        <v>0</v>
      </c>
    </row>
    <row r="22" spans="2:12">
      <c r="B22" s="6" t="s">
        <v>148</v>
      </c>
      <c r="C22" s="17"/>
      <c r="D22" s="18"/>
      <c r="E22" s="6"/>
      <c r="F22" s="6"/>
    </row>
    <row r="26" spans="2:12">
      <c r="B26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Owner</cp:lastModifiedBy>
  <dcterms:created xsi:type="dcterms:W3CDTF">2024-02-07T08:59:08Z</dcterms:created>
  <dcterms:modified xsi:type="dcterms:W3CDTF">2024-02-07T14:51:39Z</dcterms:modified>
</cp:coreProperties>
</file>