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<sst xmlns="http://schemas.openxmlformats.org/spreadsheetml/2006/main" count="1254" uniqueCount="197">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</sst>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23209אלטשולר שחם חיסכון פלוס פאסיבי מדדי מניות</x:v>
      </x:c>
    </x:row>
    <x:row r="4" spans="1:36">
      <x:c r="B4" s="2" t="s">
        <x:v>3</x:v>
      </x:c>
      <x:c r="C4" t="str">
        <x:v>14864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8985.73328076</x:v>
      </x:c>
      <x:c r="D11" s="93" t="n">
        <x:v>0.5559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7204.78984329</x:v>
      </x:c>
      <x:c r="D17" s="95" t="n">
        <x:v>0.4457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9.76751851514366</x:v>
      </x:c>
      <x:c r="D21" s="95" t="n">
        <x:v>0.0006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-33.825696707316564</x:v>
      </x:c>
      <x:c r="D31" s="95" t="n">
        <x:v>-0.0021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-2.21889</x:v>
      </x:c>
      <x:c r="D37" s="95" t="n">
        <x:v>-0.0001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16164.246055857827096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23209אלטשולר שחם חיסכון פלוס פאסיבי מדדי מניות</x:v>
      </x:c>
    </x:row>
    <x:row r="4" spans="2:13">
      <x:c r="B4" s="2" t="s">
        <x:v>3</x:v>
      </x:c>
      <x:c r="C4" t="str">
        <x:v>14864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8985.73328076</x:v>
      </x:c>
      <x:c r="K11" s="93" t="n">
        <x:v>1.00</x:v>
      </x:c>
      <x:c r="L11" s="93" t="n">
        <x:v>0.5559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8985.73328076</x:v>
      </x:c>
      <x:c r="K12" s="97" t="n">
        <x:v>1.00</x:v>
      </x:c>
      <x:c r="L12" s="97" t="n">
        <x:v>0.5559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9759.12618</x:v>
      </x:c>
      <x:c r="K13" s="97" t="n">
        <x:v>1.0861</x:v>
      </x:c>
      <x:c r="L13" s="97" t="n">
        <x:v>0.6037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9759.12618</x:v>
      </x:c>
      <x:c r="K14" s="95" t="n">
        <x:v>1.0861</x:v>
      </x:c>
      <x:c r="L14" s="95" t="n">
        <x:v>0.6037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-773.39289924</x:v>
      </x:c>
      <x:c r="K15" s="97" t="n">
        <x:v>-0.0861</x:v>
      </x:c>
      <x:c r="L15" s="97" t="n">
        <x:v>-0.0478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41.36553603</x:v>
      </x:c>
      <x:c r="K16" s="95" t="n">
        <x:v>0.0046</x:v>
      </x:c>
      <x:c r="L16" s="95" t="n">
        <x:v>0.0026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-814.75843527</x:v>
      </x:c>
      <x:c r="K17" s="95" t="n">
        <x:v>-0.0907</x:v>
      </x:c>
      <x:c r="L17" s="95" t="n">
        <x:v>-0.0504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23209אלטשולר שחם חיסכון פלוס פאסיבי מדדי מניות</x:v>
      </x:c>
    </x:row>
    <x:row r="4" spans="2:53">
      <x:c r="B4" s="2" t="s">
        <x:v>3</x:v>
      </x:c>
      <x:c r="C4" t="str">
        <x:v>14864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23209אלטשולר שחם חיסכון פלוס פאסיבי מדדי מניות</x:v>
      </x:c>
    </x:row>
    <x:row r="4" spans="2:68">
      <x:c r="B4" s="2" t="s">
        <x:v>3</x:v>
      </x:c>
      <x:c r="C4" t="str">
        <x:v>14864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23209אלטשולר שחם חיסכון פלוס פאסיבי מדדי מניות</x:v>
      </x:c>
    </x:row>
    <x:row r="4" spans="2:66">
      <x:c r="B4" s="2" t="s">
        <x:v>3</x:v>
      </x:c>
      <x:c r="C4" t="str">
        <x:v>14864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23209אלטשולר שחם חיסכון פלוס פאסיבי מדדי מניות</x:v>
      </x:c>
    </x:row>
    <x:row r="4" spans="2:62">
      <x:c r="B4" s="2" t="s">
        <x:v>3</x:v>
      </x:c>
      <x:c r="C4" t="str">
        <x:v>14864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23209אלטשולר שחם חיסכון פלוס פאסיבי מדדי מניות</x:v>
      </x:c>
    </x:row>
    <x:row r="4" spans="2:63">
      <x:c r="B4" s="2" t="s">
        <x:v>3</x:v>
      </x:c>
      <x:c r="C4" t="str">
        <x:v>14864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5552</x:v>
      </x:c>
      <x:c r="I11" s="7"/>
      <x:c r="J11" s="92" t="n">
        <x:v>1.68992811</x:v>
      </x:c>
      <x:c r="K11" s="92" t="n">
        <x:v>7204.78984329</x:v>
      </x:c>
      <x:c r="L11" s="7"/>
      <x:c r="M11" s="93" t="n">
        <x:v>1.00</x:v>
      </x:c>
      <x:c r="N11" s="93" t="n">
        <x:v>0.4457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5552</x:v>
      </x:c>
      <x:c r="J25" s="98" t="n">
        <x:v>1.68992811</x:v>
      </x:c>
      <x:c r="K25" s="98" t="n">
        <x:v>7204.78984329</x:v>
      </x:c>
      <x:c r="M25" s="97" t="n">
        <x:v>1.00</x:v>
      </x:c>
      <x:c r="N25" s="97" t="n">
        <x:v>0.4457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5552</x:v>
      </x:c>
      <x:c r="J26" s="98" t="n">
        <x:v>1.68992811</x:v>
      </x:c>
      <x:c r="K26" s="98" t="n">
        <x:v>7204.78984329</x:v>
      </x:c>
      <x:c r="M26" s="97" t="n">
        <x:v>1.00</x:v>
      </x:c>
      <x:c r="N26" s="97" t="n">
        <x:v>0.4457</x:v>
      </x:c>
    </x:row>
    <x:row r="27" spans="4:7">
      <x:c r="B27" s="0" t="str">
        <x:v>Ishares core s&amp;p 500 etf- BlackRock  Asset Managment</x:v>
      </x:c>
      <x:c r="C27" s="0" t="str">
        <x:v>US4642872000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4" t="n">
        <x:v>952</x:v>
      </x:c>
      <x:c r="I27" s="94" t="n">
        <x:v>47763.00</x:v>
      </x:c>
      <x:c r="J27" s="94" t="n">
        <x:v>0</x:v>
      </x:c>
      <x:c r="K27" s="94" t="n">
        <x:v>1649.21053752</x:v>
      </x:c>
      <x:c r="L27" s="95" t="n">
        <x:v>0.00</x:v>
      </x:c>
      <x:c r="M27" s="95" t="n">
        <x:v>0.2289</x:v>
      </x:c>
      <x:c r="N27" s="95" t="n">
        <x:v>0.102</x:v>
      </x:c>
    </x:row>
    <x:row r="28" spans="4:7">
      <x:c r="B28" s="0" t="str">
        <x:v>Invesco QQQ  trust NAS1- Invesco investment management limited</x:v>
      </x:c>
      <x:c r="C28" s="0" t="str">
        <x:v>US46090E1038</x:v>
      </x:c>
      <x:c r="D28" s="0" t="str">
        <x:v>NASDAQ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4" t="n">
        <x:v>1060</x:v>
      </x:c>
      <x:c r="I28" s="94" t="n">
        <x:v>40952.00</x:v>
      </x:c>
      <x:c r="J28" s="94" t="n">
        <x:v>0.40923441</x:v>
      </x:c>
      <x:c r="K28" s="94" t="n">
        <x:v>1574.85801681</x:v>
      </x:c>
      <x:c r="L28" s="95" t="n">
        <x:v>0.00</x:v>
      </x:c>
      <x:c r="M28" s="95" t="n">
        <x:v>0.2186</x:v>
      </x:c>
      <x:c r="N28" s="95" t="n">
        <x:v>0.0974</x:v>
      </x:c>
    </x:row>
    <x:row r="29" spans="4:7">
      <x:c r="B29" s="0" t="str">
        <x:v>Spdr s&amp;p 500 etf trust- State Street Corp</x:v>
      </x:c>
      <x:c r="C29" s="0" t="str">
        <x:v>US78462F1030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4" t="n">
        <x:v>683</x:v>
      </x:c>
      <x:c r="I29" s="94" t="n">
        <x:v>47531.00</x:v>
      </x:c>
      <x:c r="J29" s="94" t="n">
        <x:v>1.2806937</x:v>
      </x:c>
      <x:c r="K29" s="94" t="n">
        <x:v>1178.73811341</x:v>
      </x:c>
      <x:c r="L29" s="95" t="n">
        <x:v>0.00</x:v>
      </x:c>
      <x:c r="M29" s="95" t="n">
        <x:v>0.1636</x:v>
      </x:c>
      <x:c r="N29" s="95" t="n">
        <x:v>0.0729</x:v>
      </x:c>
    </x:row>
    <x:row r="30" spans="4:7">
      <x:c r="B30" s="0" t="str">
        <x:v>VANECK VECTORS SEMICONDUCTOR- Van Eck ETF</x:v>
      </x:c>
      <x:c r="C30" s="0" t="str">
        <x:v>US92189F6768</x:v>
      </x:c>
      <x:c r="D30" s="0" t="str">
        <x:v>NASDAQ</x:v>
      </x:c>
      <x:c r="E30" s="0" t="str">
        <x:v>12518</x:v>
      </x:c>
      <x:c r="F30" s="0" t="str">
        <x:v>מניות</x:v>
      </x:c>
      <x:c r="G30" s="0" t="str">
        <x:v>דולר אמריקאי</x:v>
      </x:c>
      <x:c r="H30" s="94" t="n">
        <x:v>1815</x:v>
      </x:c>
      <x:c r="I30" s="94" t="n">
        <x:v>17487.00</x:v>
      </x:c>
      <x:c r="J30" s="94" t="n">
        <x:v>0</x:v>
      </x:c>
      <x:c r="K30" s="94" t="n">
        <x:v>1151.17008435</x:v>
      </x:c>
      <x:c r="L30" s="95" t="n">
        <x:v>0.00</x:v>
      </x:c>
      <x:c r="M30" s="95" t="n">
        <x:v>0.1598</x:v>
      </x:c>
      <x:c r="N30" s="95" t="n">
        <x:v>0.0712</x:v>
      </x:c>
    </x:row>
    <x:row r="31" spans="4:7">
      <x:c r="B31" s="0" t="str">
        <x:v>Vanguard S&amp;P 500 etf- Vanguard Group</x:v>
      </x:c>
      <x:c r="C31" s="0" t="str">
        <x:v>US9229083632</x:v>
      </x:c>
      <x:c r="D31" s="0" t="str">
        <x:v>NYSE</x:v>
      </x:c>
      <x:c r="E31" s="0" t="str">
        <x:v>12517</x:v>
      </x:c>
      <x:c r="F31" s="0" t="str">
        <x:v>מניות</x:v>
      </x:c>
      <x:c r="G31" s="0" t="str">
        <x:v>דולר אמריקאי</x:v>
      </x:c>
      <x:c r="H31" s="94" t="n">
        <x:v>1042</x:v>
      </x:c>
      <x:c r="I31" s="94" t="n">
        <x:v>43680.0</x:v>
      </x:c>
      <x:c r="J31" s="94" t="n">
        <x:v>0</x:v>
      </x:c>
      <x:c r="K31" s="94" t="n">
        <x:v>1650.8130912</x:v>
      </x:c>
      <x:c r="L31" s="95" t="n">
        <x:v>0.00</x:v>
      </x:c>
      <x:c r="M31" s="95" t="n">
        <x:v>0.2291</x:v>
      </x:c>
      <x:c r="N31" s="95" t="n">
        <x:v>0.1021</x:v>
      </x:c>
    </x:row>
    <x:row r="32" spans="4:7">
      <x:c r="B32" s="96" t="str">
        <x:v>סה"כ שמחקות מדדים אחרים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s="96" t="str">
        <x:v>סה"כ אחר</x:v>
      </x:c>
      <x:c r="D34" s="16"/>
      <x:c r="E34" s="16"/>
      <x:c r="F34" s="16"/>
      <x:c r="G34" s="16"/>
      <x:c r="H34" s="98" t="n">
        <x:v>0</x:v>
      </x:c>
      <x:c r="J34" s="98" t="n">
        <x:v>0</x:v>
      </x:c>
      <x:c r="K34" s="98" t="n">
        <x:v>0</x:v>
      </x:c>
      <x:c r="M34" s="97" t="n">
        <x:v>0.00</x:v>
      </x:c>
      <x:c r="N34" s="97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4" t="n">
        <x:v>0</x:v>
      </x:c>
      <x:c r="I35" s="94" t="n">
        <x:v>0</x:v>
      </x:c>
      <x:c r="K35" s="94" t="n">
        <x:v>0</x:v>
      </x:c>
      <x:c r="L35" s="95" t="n">
        <x:v>0.00</x:v>
      </x:c>
      <x:c r="M35" s="95" t="n">
        <x:v>0.00</x:v>
      </x:c>
      <x:c r="N35" s="95" t="n">
        <x:v>0.00</x:v>
      </x:c>
    </x:row>
    <x:row r="36" spans="4:7">
      <x:c r="B36" s="96" t="str">
        <x:v>סה"כ short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K36" s="98" t="n">
        <x:v>0</x:v>
      </x:c>
      <x:c r="M36" s="97" t="n">
        <x:v>0.00</x:v>
      </x:c>
      <x:c r="N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4" t="n">
        <x:v>0</x:v>
      </x:c>
      <x:c r="I37" s="94" t="n">
        <x:v>0</x:v>
      </x:c>
      <x:c r="K37" s="94" t="n">
        <x:v>0</x:v>
      </x:c>
      <x:c r="L37" s="95" t="n">
        <x:v>0.00</x:v>
      </x:c>
      <x:c r="M37" s="95" t="n">
        <x:v>0.00</x:v>
      </x:c>
      <x:c r="N37" s="95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23209אלטשולר שחם חיסכון פלוס פאסיבי מדדי מניות</x:v>
      </x:c>
    </x:row>
    <x:row r="4" spans="2:65">
      <x:c r="B4" s="2" t="s">
        <x:v>3</x:v>
      </x:c>
      <x:c r="C4" t="str">
        <x:v>14864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23209אלטשולר שחם חיסכון פלוס פאסיבי מדדי מניות</x:v>
      </x:c>
    </x:row>
    <x:row r="4" spans="2:60">
      <x:c r="B4" s="2" t="s">
        <x:v>3</x:v>
      </x:c>
      <x:c r="C4" t="str">
        <x:v>14864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23209אלטשולר שחם חיסכון פלוס פאסיבי מדדי מניות</x:v>
      </x:c>
    </x:row>
    <x:row r="4" spans="2:61">
      <x:c r="B4" s="2" t="s">
        <x:v>3</x:v>
      </x:c>
      <x:c r="C4" t="str">
        <x:v>14864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23209אלטשולר שחם חיסכון פלוס פאסיבי מדדי מניות</x:v>
      </x:c>
    </x:row>
    <x:row r="4" spans="1:60">
      <x:c r="B4" s="2" t="s">
        <x:v>3</x:v>
      </x:c>
      <x:c r="C4" t="str">
        <x:v>14864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21</x:v>
      </x:c>
      <x:c r="H11" s="25"/>
      <x:c r="I11" s="92" t="n">
        <x:v>9.76751851514366</x:v>
      </x:c>
      <x:c r="J11" s="93" t="n">
        <x:v>1.00</x:v>
      </x:c>
      <x:c r="K11" s="93" t="n">
        <x:v>0.0006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21</x:v>
      </x:c>
      <x:c r="H14" s="19"/>
      <x:c r="I14" s="98" t="n">
        <x:v>9.76751851514366</x:v>
      </x:c>
      <x:c r="J14" s="97" t="n">
        <x:v>1.00</x:v>
      </x:c>
      <x:c r="K14" s="97" t="n">
        <x:v>0.0006</x:v>
      </x:c>
      <x:c r="BF14" s="16" t="s">
        <x:v>126</x:v>
      </x:c>
    </x:row>
    <x:row r="15" spans="1:60">
      <x:c r="B15" s="0" t="str">
        <x:v>HWAH4_SP500 MICRO MAR24- חוזים עתידיים בחול</x:v>
      </x:c>
      <x:c r="C15" s="0" t="str">
        <x:v>70183717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9</x:v>
      </x:c>
      <x:c r="H15" s="94" t="n">
        <x:v>18331.597222222222222222222222</x:v>
      </x:c>
      <x:c r="I15" s="94" t="n">
        <x:v>5.98398328125</x:v>
      </x:c>
      <x:c r="J15" s="95" t="n">
        <x:v>0.6126</x:v>
      </x:c>
      <x:c r="K15" s="95" t="n">
        <x:v>0.0004</x:v>
      </x:c>
      <x:c r="BF15" s="16" t="s">
        <x:v>127</x:v>
      </x:c>
    </x:row>
    <x:row r="16" spans="1:60">
      <x:c r="B16" s="0" t="str">
        <x:v>HWBH4_NASD100 MICRO EMIN MAR24- חוזים עתידיים בחול</x:v>
      </x:c>
      <x:c r="C16" s="0" t="str">
        <x:v>70183713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10</x:v>
      </x:c>
      <x:c r="H16" s="94" t="n">
        <x:v>5318.2500199995588640749931073</x:v>
      </x:c>
      <x:c r="I16" s="94" t="n">
        <x:v>1.92892928225384</x:v>
      </x:c>
      <x:c r="J16" s="95" t="n">
        <x:v>0.1975</x:v>
      </x:c>
      <x:c r="K16" s="95" t="n">
        <x:v>0.0001</x:v>
      </x:c>
      <x:c r="BF16" s="16" t="s">
        <x:v>128</x:v>
      </x:c>
    </x:row>
    <x:row r="17" spans="3:58">
      <x:c r="B17" s="0" t="str">
        <x:v>NQH4_NASDAQ 100 MINI FUT Mar24- חוזים עתידיים בחול</x:v>
      </x:c>
      <x:c r="C17" s="0" t="str">
        <x:v>70182953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2</x:v>
      </x:c>
      <x:c r="H17" s="94" t="n">
        <x:v>25566.665999997518610421836228</x:v>
      </x:c>
      <x:c r="I17" s="94" t="n">
        <x:v>1.85460595163982</x:v>
      </x:c>
      <x:c r="J17" s="95" t="n">
        <x:v>0.1899</x:v>
      </x:c>
      <x:c r="K17" s="95" t="n">
        <x:v>0.0001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23209אלטשולר שחם חיסכון פלוס פאסיבי מדדי מניות</x:v>
      </x:c>
      <x:c r="E3" s="15"/>
    </x:row>
    <x:row r="4" spans="2:81">
      <x:c r="B4" s="2" t="s">
        <x:v>3</x:v>
      </x:c>
      <x:c r="C4" t="str">
        <x:v>14864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23209אלטשולר שחם חיסכון פלוס פאסיבי מדדי מניות</x:v>
      </x:c>
    </x:row>
    <x:row r="4" spans="2:72">
      <x:c r="B4" s="2" t="s">
        <x:v>3</x:v>
      </x:c>
      <x:c r="C4" t="str">
        <x:v>14864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23209אלטשולר שחם חיסכון פלוס פאסיבי מדדי מניות</x:v>
      </x:c>
    </x:row>
    <x:row r="4" spans="2:65">
      <x:c r="B4" s="2" t="s">
        <x:v>3</x:v>
      </x:c>
      <x:c r="C4" t="str">
        <x:v>14864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23209אלטשולר שחם חיסכון פלוס פאסיבי מדדי מניות</x:v>
      </x:c>
    </x:row>
    <x:row r="4" spans="2:81">
      <x:c r="B4" s="2" t="s">
        <x:v>3</x:v>
      </x:c>
      <x:c r="C4" t="str">
        <x:v>14864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23209אלטשולר שחם חיסכון פלוס פאסיבי מדדי מניות</x:v>
      </x:c>
    </x:row>
    <x:row r="4" spans="2:98">
      <x:c r="B4" s="2" t="s">
        <x:v>3</x:v>
      </x:c>
      <x:c r="C4" t="str">
        <x:v>14864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23209אלטשולר שחם חיסכון פלוס פאסיבי מדדי מניות</x:v>
      </x:c>
    </x:row>
    <x:row r="4" spans="2:55">
      <x:c r="B4" s="2" t="s">
        <x:v>3</x:v>
      </x:c>
      <x:c r="C4" t="str">
        <x:v>14864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23209אלטשולר שחם חיסכון פלוס פאסיבי מדדי מניות</x:v>
      </x:c>
    </x:row>
    <x:row r="4" spans="2:59">
      <x:c r="B4" s="2" t="s">
        <x:v>3</x:v>
      </x:c>
      <x:c r="C4" t="str">
        <x:v>14864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23209אלטשולר שחם חיסכון פלוס פאסיבי מדדי מניות</x:v>
      </x:c>
    </x:row>
    <x:row r="4" spans="2:52">
      <x:c r="B4" s="2" t="s">
        <x:v>3</x:v>
      </x:c>
      <x:c r="C4" t="str">
        <x:v>14864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23209אלטשולר שחם חיסכון פלוס פאסיבי מדדי מניות</x:v>
      </x:c>
    </x:row>
    <x:row r="4" spans="2:49">
      <x:c r="B4" s="2" t="s">
        <x:v>3</x:v>
      </x:c>
      <x:c r="C4" t="str">
        <x:v>14864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1514540</x:v>
      </x:c>
      <x:c r="H11" s="7"/>
      <x:c r="I11" s="92" t="n">
        <x:v>-33.825696707316564</x:v>
      </x:c>
      <x:c r="J11" s="93" t="n">
        <x:v>1.00</x:v>
      </x:c>
      <x:c r="K11" s="93" t="n">
        <x:v>-0.0021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1514540</x:v>
      </x:c>
      <x:c r="I12" s="98" t="n">
        <x:v>-33.825696707316564</x:v>
      </x:c>
      <x:c r="J12" s="97" t="n">
        <x:v>1.00</x:v>
      </x:c>
      <x:c r="K12" s="97" t="n">
        <x:v>-0.0021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1514540</x:v>
      </x:c>
      <x:c r="I15" s="98" t="n">
        <x:v>-33.825696707316564</x:v>
      </x:c>
      <x:c r="J15" s="97" t="n">
        <x:v>1.00</x:v>
      </x:c>
      <x:c r="K15" s="97" t="n">
        <x:v>-0.0021</x:v>
      </x:c>
    </x:row>
    <x:row r="16" spans="2:49">
      <x:c r="B16" s="0" t="str">
        <x:v>FWD CCY\ILS 20231212 USD\ILS 3.7026200 20240111</x:v>
      </x:c>
      <x:c r="C16" s="0" t="str">
        <x:v>90019706</x:v>
      </x:c>
      <x:c r="D16" s="0" t="str">
        <x:v>אחר</x:v>
      </x:c>
      <x:c r="E16" s="0" t="str">
        <x:v>דולר אמריקאי</x:v>
      </x:c>
      <x:c r="F16" s="0" t="str">
        <x:v>12/12/23</x:v>
      </x:c>
      <x:c r="G16" s="94" t="n">
        <x:v>295700</x:v>
      </x:c>
      <x:c r="H16" s="94" t="n">
        <x:v>-7.5782076428812986134595874200</x:v>
      </x:c>
      <x:c r="I16" s="94" t="n">
        <x:v>-22.40876</x:v>
      </x:c>
      <x:c r="J16" s="95" t="n">
        <x:v>0.6625</x:v>
      </x:c>
      <x:c r="K16" s="95" t="n">
        <x:v>-0.0014</x:v>
      </x:c>
    </x:row>
    <x:row r="17" spans="3:4">
      <x:c r="B17" s="0" t="str">
        <x:v>FWD CCY\ILS 20231213 USD\ILS 3.7027000 20240111</x:v>
      </x:c>
      <x:c r="C17" s="0" t="str">
        <x:v>90019718</x:v>
      </x:c>
      <x:c r="D17" s="0" t="str">
        <x:v>אחר</x:v>
      </x:c>
      <x:c r="E17" s="0" t="str">
        <x:v>דולר אמריקאי</x:v>
      </x:c>
      <x:c r="F17" s="0" t="str">
        <x:v>13/12/23</x:v>
      </x:c>
      <x:c r="G17" s="94" t="n">
        <x:v>56000</x:v>
      </x:c>
      <x:c r="H17" s="94" t="n">
        <x:v>-7.5861963190184107142857142900</x:v>
      </x:c>
      <x:c r="I17" s="94" t="n">
        <x:v>-4.24826993865031</x:v>
      </x:c>
      <x:c r="J17" s="95" t="n">
        <x:v>0.1256</x:v>
      </x:c>
      <x:c r="K17" s="95" t="n">
        <x:v>-0.0003</x:v>
      </x:c>
    </x:row>
    <x:row r="18" spans="3:4">
      <x:c r="B18" s="0" t="str">
        <x:v>FWD CCY\ILS 20231214 USD\ILS 3.6836000 20240111</x:v>
      </x:c>
      <x:c r="C18" s="0" t="str">
        <x:v>90019729</x:v>
      </x:c>
      <x:c r="D18" s="0" t="str">
        <x:v>אחר</x:v>
      </x:c>
      <x:c r="E18" s="0" t="str">
        <x:v>דולר אמריקאי</x:v>
      </x:c>
      <x:c r="F18" s="0" t="str">
        <x:v>14/12/23</x:v>
      </x:c>
      <x:c r="G18" s="94" t="n">
        <x:v>66500</x:v>
      </x:c>
      <x:c r="H18" s="94" t="n">
        <x:v>-5.6791578352409172932330827100</x:v>
      </x:c>
      <x:c r="I18" s="94" t="n">
        <x:v>-3.77663996043521</x:v>
      </x:c>
      <x:c r="J18" s="95" t="n">
        <x:v>0.1117</x:v>
      </x:c>
      <x:c r="K18" s="95" t="n">
        <x:v>-0.0002</x:v>
      </x:c>
    </x:row>
    <x:row r="19" spans="3:4">
      <x:c r="B19" s="0" t="str">
        <x:v>FWD CCY\ILS 20231218 USD\ILS 3.6498000 20240111- בנק לאומי לישראל בע"מ</x:v>
      </x:c>
      <x:c r="C19" s="0" t="str">
        <x:v>90019747</x:v>
      </x:c>
      <x:c r="D19" s="0" t="str">
        <x:v>אחר</x:v>
      </x:c>
      <x:c r="E19" s="0" t="str">
        <x:v>דולר אמריקאי</x:v>
      </x:c>
      <x:c r="F19" s="0" t="str">
        <x:v>18/12/23</x:v>
      </x:c>
      <x:c r="G19" s="94" t="n">
        <x:v>166300</x:v>
      </x:c>
      <x:c r="H19" s="94" t="n">
        <x:v>-2.3044287729196091401082381200</x:v>
      </x:c>
      <x:c r="I19" s="94" t="n">
        <x:v>-3.83226504936531</x:v>
      </x:c>
      <x:c r="J19" s="95" t="n">
        <x:v>0.1133</x:v>
      </x:c>
      <x:c r="K19" s="95" t="n">
        <x:v>-0.0002</x:v>
      </x:c>
    </x:row>
    <x:row r="20" spans="3:4">
      <x:c r="B20" s="0" t="str">
        <x:v>FWD CCY\ILS 20231219 USD\ILS 3.6478000 20240111- בנק לאומי לישראל בע"מ</x:v>
      </x:c>
      <x:c r="C20" s="0" t="str">
        <x:v>90019758</x:v>
      </x:c>
      <x:c r="D20" s="0" t="str">
        <x:v>אחר</x:v>
      </x:c>
      <x:c r="E20" s="0" t="str">
        <x:v>דולר אמריקאי</x:v>
      </x:c>
      <x:c r="F20" s="0" t="str">
        <x:v>19/12/23</x:v>
      </x:c>
      <x:c r="G20" s="94" t="n">
        <x:v>57140</x:v>
      </x:c>
      <x:c r="H20" s="94" t="n">
        <x:v>-2.1047452125933146657332866600</x:v>
      </x:c>
      <x:c r="I20" s="94" t="n">
        <x:v>-1.20265141447582</x:v>
      </x:c>
      <x:c r="J20" s="95" t="n">
        <x:v>0.0356</x:v>
      </x:c>
      <x:c r="K20" s="95" t="n">
        <x:v>-0.0001</x:v>
      </x:c>
    </x:row>
    <x:row r="21" spans="3:4">
      <x:c r="B21" s="0" t="str">
        <x:v>FWD CCY\ILS 20231220 USD\ILS 3.6413000 20240111- בנק לאומי לישראל בע"מ</x:v>
      </x:c>
      <x:c r="C21" s="0" t="str">
        <x:v>90019771</x:v>
      </x:c>
      <x:c r="D21" s="0" t="str">
        <x:v>אחר</x:v>
      </x:c>
      <x:c r="E21" s="0" t="str">
        <x:v>דולר אמריקאי</x:v>
      </x:c>
      <x:c r="F21" s="0" t="str">
        <x:v>20/12/23</x:v>
      </x:c>
      <x:c r="G21" s="94" t="n">
        <x:v>23700</x:v>
      </x:c>
      <x:c r="H21" s="94" t="n">
        <x:v>-1.4557582110412320675105485200</x:v>
      </x:c>
      <x:c r="I21" s="94" t="n">
        <x:v>-0.345014696016772</x:v>
      </x:c>
      <x:c r="J21" s="95" t="n">
        <x:v>0.0102</x:v>
      </x:c>
      <x:c r="K21" s="95" t="n">
        <x:v>0.00</x:v>
      </x:c>
    </x:row>
    <x:row r="22" spans="3:4">
      <x:c r="B22" s="0" t="str">
        <x:v>FWD CCY\ILS 20231221 USD\ILS 3.6131000 20240111- בנק לאומי לישראל בע"מ</x:v>
      </x:c>
      <x:c r="C22" s="0" t="str">
        <x:v>90019780</x:v>
      </x:c>
      <x:c r="D22" s="0" t="str">
        <x:v>אחר</x:v>
      </x:c>
      <x:c r="E22" s="0" t="str">
        <x:v>דולר אמריקאי</x:v>
      </x:c>
      <x:c r="F22" s="0" t="str">
        <x:v>21/12/23</x:v>
      </x:c>
      <x:c r="G22" s="94" t="n">
        <x:v>57000</x:v>
      </x:c>
      <x:c r="H22" s="94" t="n">
        <x:v>1.3598426150121105263157894700</x:v>
      </x:c>
      <x:c r="I22" s="94" t="n">
        <x:v>0.775110290556903</x:v>
      </x:c>
      <x:c r="J22" s="95" t="n">
        <x:v>-0.0229</x:v>
      </x:c>
      <x:c r="K22" s="95" t="n">
        <x:v>0.00</x:v>
      </x:c>
    </x:row>
    <x:row r="23" spans="3:4">
      <x:c r="B23" s="0" t="str">
        <x:v>FWD CCY\ILS 20231226 USD\ILS 3.6287000 20240111- בנק לאומי לישראל בע"מ</x:v>
      </x:c>
      <x:c r="C23" s="0" t="str">
        <x:v>90019788</x:v>
      </x:c>
      <x:c r="D23" s="0" t="str">
        <x:v>אחר</x:v>
      </x:c>
      <x:c r="E23" s="0" t="str">
        <x:v>דולר אמריקאי</x:v>
      </x:c>
      <x:c r="F23" s="0" t="str">
        <x:v>26/12/23</x:v>
      </x:c>
      <x:c r="G23" s="94" t="n">
        <x:v>326800</x:v>
      </x:c>
      <x:c r="H23" s="94" t="n">
        <x:v>-0.1977215502345100979192166500</x:v>
      </x:c>
      <x:c r="I23" s="94" t="n">
        <x:v>-0.646154026166379</x:v>
      </x:c>
      <x:c r="J23" s="95" t="n">
        <x:v>0.0191</x:v>
      </x:c>
      <x:c r="K23" s="95" t="n">
        <x:v>0.00</x:v>
      </x:c>
    </x:row>
    <x:row r="24" spans="3:4">
      <x:c r="B24" s="0" t="str">
        <x:v>FWD CCY\ILS 20231227 USD\ILS 3.6227000 20240111- בנק לאומי לישראל בע"מ</x:v>
      </x:c>
      <x:c r="C24" s="0" t="str">
        <x:v>90019804</x:v>
      </x:c>
      <x:c r="D24" s="0" t="str">
        <x:v>אחר</x:v>
      </x:c>
      <x:c r="E24" s="0" t="str">
        <x:v>דולר אמריקאי</x:v>
      </x:c>
      <x:c r="F24" s="0" t="str">
        <x:v>27/12/23</x:v>
      </x:c>
      <x:c r="G24" s="94" t="n">
        <x:v>173100</x:v>
      </x:c>
      <x:c r="H24" s="94" t="n">
        <x:v>0.4013427268959797804737146200</x:v>
      </x:c>
      <x:c r="I24" s="94" t="n">
        <x:v>0.694724260256941</x:v>
      </x:c>
      <x:c r="J24" s="95" t="n">
        <x:v>-0.0205</x:v>
      </x:c>
      <x:c r="K24" s="95" t="n">
        <x:v>0.00</x:v>
      </x:c>
    </x:row>
    <x:row r="25" spans="3:4">
      <x:c r="B25" s="0" t="str">
        <x:v>FWD CCY\ILS 20231228 USD\ILS 3.6227000 20240111- בנק לאומי לישראל בע"מ</x:v>
      </x:c>
      <x:c r="C25" s="0" t="str">
        <x:v>90019818</x:v>
      </x:c>
      <x:c r="D25" s="0" t="str">
        <x:v>אחר</x:v>
      </x:c>
      <x:c r="E25" s="0" t="str">
        <x:v>דולר אמריקאי</x:v>
      </x:c>
      <x:c r="F25" s="0" t="str">
        <x:v>28/12/23</x:v>
      </x:c>
      <x:c r="G25" s="94" t="n">
        <x:v>67900</x:v>
      </x:c>
      <x:c r="H25" s="94" t="n">
        <x:v>0.4013426815213225331369661300</x:v>
      </x:c>
      <x:c r="I25" s="94" t="n">
        <x:v>0.272511680752978</x:v>
      </x:c>
      <x:c r="J25" s="95" t="n">
        <x:v>-0.0081</x:v>
      </x:c>
      <x:c r="K25" s="95" t="n">
        <x:v>0.00</x:v>
      </x:c>
    </x:row>
    <x:row r="26" spans="3:4">
      <x:c r="B26" s="0" t="str">
        <x:v>FWD CCY\ILS 20231228 USD\ILS 3.6230000 20240102 SP- בנק לאומי לישראל בע"מ</x:v>
      </x:c>
      <x:c r="C26" s="0" t="str">
        <x:v>90019817</x:v>
      </x:c>
      <x:c r="D26" s="0" t="str">
        <x:v>אחר</x:v>
      </x:c>
      <x:c r="E26" s="0" t="str">
        <x:v>דולר אמריקאי</x:v>
      </x:c>
      <x:c r="F26" s="0" t="str">
        <x:v>28/12/23</x:v>
      </x:c>
      <x:c r="G26" s="94" t="n">
        <x:v>224400</x:v>
      </x:c>
      <x:c r="H26" s="94" t="n">
        <x:v>0.3973761792452829768270944700</x:v>
      </x:c>
      <x:c r="I26" s="94" t="n">
        <x:v>0.891712146226415</x:v>
      </x:c>
      <x:c r="J26" s="95" t="n">
        <x:v>-0.0264</x:v>
      </x:c>
      <x:c r="K26" s="95" t="n">
        <x:v>0.0001</x:v>
      </x:c>
    </x:row>
    <x:row r="27" spans="3:4">
      <x:c r="B27" s="96" t="str">
        <x:v>סה"כ מט"ח/מט"ח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s="96" t="str">
        <x:v>סה"כ בחו"ל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96" t="str">
        <x:v>סה"כ מדדים כולל מניות</x:v>
      </x:c>
      <x:c r="C34" s="16"/>
      <x:c r="D34" s="16"/>
      <x:c r="G34" s="98" t="n">
        <x:v>0</x:v>
      </x:c>
      <x:c r="I34" s="98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4" t="n">
        <x:v>0</x:v>
      </x:c>
      <x:c r="H35" s="94" t="n">
        <x:v>0</x:v>
      </x:c>
      <x:c r="I35" s="94" t="n">
        <x:v>0</x:v>
      </x:c>
      <x:c r="J35" s="95" t="n">
        <x:v>0.00</x:v>
      </x:c>
      <x:c r="K35" s="95" t="n">
        <x:v>0.00</x:v>
      </x:c>
    </x:row>
    <x:row r="36" spans="3:4">
      <x:c r="B36" s="96" t="str">
        <x:v>סה"כ מטבע</x:v>
      </x:c>
      <x:c r="C36" s="16"/>
      <x:c r="D36" s="16"/>
      <x:c r="G36" s="98" t="n">
        <x:v>0</x:v>
      </x:c>
      <x:c r="I36" s="98" t="n">
        <x:v>0</x:v>
      </x:c>
      <x:c r="J36" s="97" t="n">
        <x:v>0.00</x:v>
      </x:c>
      <x:c r="K36" s="97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4" t="n">
        <x:v>0</x:v>
      </x:c>
      <x:c r="H37" s="94" t="n">
        <x:v>0</x:v>
      </x:c>
      <x:c r="I37" s="94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ריבית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s="96" t="str">
        <x:v>סה"כ אחר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t="str">
        <x:v>בעל ענין/צד קשור *</x:v>
      </x:c>
      <x:c r="C42" s="16"/>
      <x:c r="D42" s="16"/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23209אלטשולר שחם חיסכון פלוס פאסיבי מדדי מניות</x:v>
      </x:c>
    </x:row>
    <x:row r="4" spans="2:78">
      <x:c r="B4" s="2" t="s">
        <x:v>3</x:v>
      </x:c>
      <x:c r="C4" t="str">
        <x:v>14864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23209אלטשולר שחם חיסכון פלוס פאסיבי מדדי מניות</x:v>
      </x:c>
    </x:row>
    <x:row r="4" spans="2:60">
      <x:c r="B4" s="2" t="s">
        <x:v>3</x:v>
      </x:c>
      <x:c r="C4" s="2" t="str">
        <x:v>14864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23209אלטשולר שחם חיסכון פלוס פאסיבי מדדי מניות</x:v>
      </x:c>
    </x:row>
    <x:row r="4" spans="2:64">
      <x:c r="B4" s="2" t="s">
        <x:v>3</x:v>
      </x:c>
      <x:c r="C4" t="str">
        <x:v>14864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23209אלטשולר שחם חיסכון פלוס פאסיבי מדדי מניות</x:v>
      </x:c>
    </x:row>
    <x:row r="4" spans="2:55">
      <x:c r="B4" s="2" t="s">
        <x:v>3</x:v>
      </x:c>
      <x:c r="C4" t="str">
        <x:v>14864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23209אלטשולר שחם חיסכון פלוס פאסיבי מדדי מניות</x:v>
      </x:c>
    </x:row>
    <x:row r="4" spans="2:60">
      <x:c r="B4" s="2" t="s">
        <x:v>3</x:v>
      </x:c>
      <x:c r="C4" s="2" t="str">
        <x:v>14864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23209אלטשולר שחם חיסכון פלוס פאסיבי מדדי מניות</x:v>
      </x:c>
    </x:row>
    <x:row r="4" spans="2:60">
      <x:c r="B4" s="2" t="s">
        <x:v>3</x:v>
      </x:c>
      <x:c r="C4" t="str">
        <x:v>14864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-2.21889</x:v>
      </x:c>
      <x:c r="J11" s="93" t="n">
        <x:v>1.00</x:v>
      </x:c>
      <x:c r="K11" s="93" t="n">
        <x:v>-0.0001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-2.21889</x:v>
      </x:c>
      <x:c r="J12" s="97" t="n">
        <x:v>1.00</x:v>
      </x:c>
      <x:c r="K12" s="97" t="n">
        <x:v>-0.0001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-2.21889</x:v>
      </x:c>
      <x:c r="J13" s="95" t="n">
        <x:v>1.00</x:v>
      </x:c>
      <x:c r="K13" s="95" t="n">
        <x:v>-0.0001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23209אלטשולר שחם חיסכון פלוס פאסיבי מדדי מניות</x:v>
      </x:c>
    </x:row>
    <x:row r="4" spans="2:17">
      <x:c r="B4" s="2" t="s">
        <x:v>3</x:v>
      </x:c>
      <x:c r="C4" t="str">
        <x:v>14864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23209אלטשולר שחם חיסכון פלוס פאסיבי מדדי מניות</x:v>
      </x:c>
    </x:row>
    <x:row r="4" spans="2:18">
      <x:c r="B4" s="2" t="s">
        <x:v>3</x:v>
      </x:c>
      <x:c r="C4" t="str">
        <x:v>14864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23209אלטשולר שחם חיסכון פלוס פאסיבי מדדי מניות</x:v>
      </x:c>
    </x:row>
    <x:row r="4" spans="2:18">
      <x:c r="B4" s="2" t="s">
        <x:v>3</x:v>
      </x:c>
      <x:c r="C4" t="str">
        <x:v>14864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23209אלטשולר שחם חיסכון פלוס פאסיבי מדדי מניות</x:v>
      </x:c>
    </x:row>
    <x:row r="4" spans="2:23">
      <x:c r="B4" s="2" t="s">
        <x:v>3</x:v>
      </x:c>
      <x:c r="C4" t="str">
        <x:v>14864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