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06F3FCD7-E602-4C19-AEE6-6E874AE55620}" xr6:coauthVersionLast="36" xr6:coauthVersionMax="36" xr10:uidLastSave="{00000000-0000-0000-0000-000000000000}"/>
  <bookViews>
    <workbookView xWindow="120" yWindow="120" windowWidth="17040" windowHeight="10560" tabRatio="94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<sst xmlns="http://schemas.openxmlformats.org/spreadsheetml/2006/main" count="2670" uniqueCount="858">
  <si>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</si>
  <si>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</si>
  <si>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</si>
  <si>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</si>
  <si>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</si>
  <si>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מניות</t>
  </si>
  <si>
    <t>מספר מסלול/קרן/קופה:</t>
  </si>
  <si>
    <t>12419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</si>
  <si>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</si>
  <si>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</si>
  <si>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</si>
  <si>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</si>
  <si>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</si>
  <si>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</si>
  <si>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</si>
  <si>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</si>
  <si>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</si>
  <si>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</si>
  <si>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</si>
  <si>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</si>
  <si>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</si>
  <si>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</si>
  <si>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</si>
  <si>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</si>
  <si>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</si>
  <si>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</si>
  <si>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</si>
  <si>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</si>
  <si>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</si>
  <si>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</si>
  <si>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</si>
  <si>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</si>
  <si>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</si>
  <si>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</si>
  <si>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</si>
  <si>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</si>
  <si>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</si>
  <si>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</si>
  <si>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</si>
  <si>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</si>
  <si>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</si>
  <si>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</si>
  <si>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</si>
  <si>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</si>
  <si>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</si>
  <si>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</si>
  <si>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</si>
  <si>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</si>
  <si>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</si>
  <si>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</si>
  <si>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</si>
  <si>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</si>
  <si>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</si>
  <si>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</si>
  <si>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</si>
  <si>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</si>
  <si>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</si>
  <si>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</si>
  <si>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</si>
  <si>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</si>
  <si>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</si>
  <si>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</si>
  <si>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</si>
  <si>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</si>
  <si>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</si>
  <si>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</si>
  <si>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</si>
  <si>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</si>
  <si>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</si>
  <si>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</si>
  <si>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</si>
  <si>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</si>
  <si>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</si>
  <si>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</si>
  <si>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</si>
  <si>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</si>
  <si>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</si>
  <si>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</si>
  <si>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</si>
  <si>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</si>
  <si>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</si>
  <si>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</si>
  <si>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</si>
  <si>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</si>
  <si>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</si>
  <si>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</si>
  <si>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</si>
  <si>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</si>
  <si>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</si>
  <si>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</si>
  <si>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</si>
  <si>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</si>
  <si>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</si>
  <si>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</si>
  <si>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</si>
  <si>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</si>
  <si>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</si>
  <si>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</si>
  <si>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</si>
  <si>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</si>
  <si>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</si>
  <si>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</si>
  <si>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</si>
  <si>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</si>
  <si>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</si>
  <si>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</si>
  <si>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</si>
  <si>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</si>
  <si>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</si>
  <si>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יורו לאומי (בנק לאומי)</t>
  </si>
  <si>
    <t>שטרלינג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</si>
  <si>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</si>
  <si>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</si>
  <si>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</si>
  <si>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</si>
  <si>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</si>
  <si>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</si>
  <si>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</si>
  <si>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</si>
  <si>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</si>
  <si>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</si>
  <si>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</si>
  <si>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</si>
  <si>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</si>
  <si>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</si>
  <si>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</si>
  <si>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</si>
  <si>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</si>
  <si>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</si>
  <si>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</si>
  <si>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</si>
  <si>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</si>
  <si>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</si>
  <si>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סה"כ בחו"ל:</t>
  </si>
  <si>
    <t>פקדון בלוקר Northwind Debt 2C (בנק לאומי)</t>
  </si>
  <si>
    <t>S&amp;P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</si>
  <si>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</si>
  <si>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</si>
  <si>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</si>
  <si>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</si>
  <si>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</si>
  <si>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</si>
  <si>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</si>
  <si>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</si>
  <si>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</si>
  <si>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</si>
  <si>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</si>
  <si>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</si>
  <si>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</si>
  <si>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</si>
  <si>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</si>
  <si>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</si>
  <si>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</si>
  <si>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</si>
  <si>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</si>
  <si>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</si>
  <si>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</si>
  <si>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</si>
  <si>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</si>
  <si>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</si>
  <si>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</si>
  <si>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</si>
  <si>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15/02/2023</t>
  </si>
  <si>
    <t>מלווה קצר מועד 114</t>
  </si>
  <si>
    <t>3/01/2023</t>
  </si>
  <si>
    <t>שחר</t>
  </si>
  <si>
    <t>ממשל שקלית 0330</t>
  </si>
  <si>
    <t>29/04/2021</t>
  </si>
  <si>
    <t>גילון</t>
  </si>
  <si>
    <t>T 4.625% 06/30/2025</t>
  </si>
  <si>
    <t>US91282CHL81</t>
  </si>
  <si>
    <t>אחר</t>
  </si>
  <si>
    <t>Aaa</t>
  </si>
  <si>
    <t>Moodys</t>
  </si>
  <si>
    <t>31/08/2023</t>
  </si>
  <si>
    <t>סה"כ צמודות לדולר</t>
  </si>
  <si>
    <t>סה"כ אג"ח של ממשלת ישראל שהונפקו בחו"ל</t>
  </si>
  <si>
    <t>סה"כ אג"ח שהנפיקו ממשלות זרות בחו"ל</t>
  </si>
  <si>
    <t>T 1 1/2 02/29/24</t>
  </si>
  <si>
    <t>US91282CEA53</t>
  </si>
  <si>
    <t>22/03/2022</t>
  </si>
  <si>
    <t>T 2.25% 01/31/2024</t>
  </si>
  <si>
    <t>US912828V806</t>
  </si>
  <si>
    <t>27/06/2022</t>
  </si>
  <si>
    <t>T 2.5% 04/30/2024</t>
  </si>
  <si>
    <t>US91282CEK36</t>
  </si>
  <si>
    <t>23/05/2022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</si>
  <si>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</si>
  <si>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</si>
  <si>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</si>
  <si>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</si>
  <si>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</si>
  <si>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</si>
  <si>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</si>
  <si>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</si>
  <si>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</si>
  <si>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</si>
  <si>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</si>
  <si>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</si>
  <si>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</si>
  <si>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</si>
  <si>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</si>
  <si>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</si>
  <si>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</si>
  <si>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</si>
  <si>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</si>
  <si>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</si>
  <si>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</si>
  <si>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</si>
  <si>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</si>
  <si>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</si>
  <si>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</si>
  <si>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18/08/2022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</si>
  <si>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</si>
  <si>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</si>
  <si>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</si>
  <si>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</si>
  <si>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</si>
  <si>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</si>
  <si>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</si>
  <si>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</si>
  <si>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</si>
  <si>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</si>
  <si>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</si>
  <si>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</si>
  <si>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</si>
  <si>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</si>
  <si>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</si>
  <si>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</si>
  <si>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</si>
  <si>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Energy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</si>
  <si>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</si>
  <si>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</si>
  <si>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</si>
  <si>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</si>
  <si>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</si>
  <si>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</si>
  <si>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</si>
  <si>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</si>
  <si>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</si>
  <si>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</si>
  <si>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</si>
  <si>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</si>
  <si>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</si>
  <si>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</si>
  <si>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</si>
  <si>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</si>
  <si>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</si>
  <si>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</si>
  <si>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</si>
  <si>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</si>
  <si>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</si>
  <si>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</si>
  <si>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</si>
  <si>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</si>
  <si>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</si>
  <si>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</si>
  <si>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</si>
  <si>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</si>
  <si>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</si>
  <si>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</si>
  <si>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</si>
  <si>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</si>
  <si>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</si>
  <si>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</si>
  <si>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</si>
  <si>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</si>
  <si>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</si>
  <si>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</si>
  <si>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</si>
  <si>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</si>
  <si>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</si>
  <si>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</si>
  <si>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</si>
  <si>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</si>
  <si>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</si>
  <si>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</si>
  <si>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</si>
  <si>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</si>
  <si>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</si>
  <si>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</si>
  <si>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</si>
  <si>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</si>
  <si>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</si>
  <si>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</si>
  <si>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</si>
  <si>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</si>
  <si>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</si>
  <si>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</si>
  <si>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</si>
  <si>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קיסטון ריט</t>
  </si>
  <si>
    <t>איביאי בית השקעות</t>
  </si>
  <si>
    <t>לידר שוקי הון</t>
  </si>
  <si>
    <t>וויו גרופ אינק</t>
  </si>
  <si>
    <t>83-2652993</t>
  </si>
  <si>
    <t>השקעות בהיי-טק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</si>
  <si>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</si>
  <si>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</si>
  <si>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</si>
  <si>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</si>
  <si>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</si>
  <si>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</si>
  <si>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</si>
  <si>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</si>
  <si>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</si>
  <si>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</si>
  <si>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</si>
  <si>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</si>
  <si>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</si>
  <si>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</si>
  <si>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</si>
  <si>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</si>
  <si>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</si>
  <si>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</si>
  <si>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</si>
  <si>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</si>
  <si>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</si>
  <si>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</si>
  <si>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</si>
  <si>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</si>
  <si>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</si>
  <si>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</si>
  <si>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</si>
  <si>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</si>
  <si>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</si>
  <si>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</si>
  <si>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</si>
  <si>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</si>
  <si>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</si>
  <si>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</si>
  <si>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</si>
  <si>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</si>
  <si>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</si>
  <si>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</si>
  <si>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</si>
  <si>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</si>
  <si>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</si>
  <si>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</si>
  <si>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</si>
  <si>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</si>
  <si>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</si>
  <si>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</si>
  <si>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</si>
  <si>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</si>
  <si>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</si>
  <si>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</si>
  <si>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</si>
  <si>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</si>
  <si>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</si>
  <si>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</si>
  <si>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</si>
  <si>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</si>
  <si>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</si>
  <si>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</si>
  <si>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</si>
  <si>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</si>
  <si>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</si>
  <si>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</si>
  <si>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</si>
  <si>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</si>
  <si>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</si>
  <si>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</si>
  <si>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</si>
  <si>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</si>
  <si>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</si>
  <si>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</si>
  <si>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</si>
  <si>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</si>
  <si>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</si>
  <si>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</si>
  <si>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</si>
  <si>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</si>
  <si>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</si>
  <si>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</si>
  <si>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</si>
  <si>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</si>
  <si>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</si>
  <si>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</si>
  <si>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</si>
  <si>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</si>
  <si>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</si>
  <si>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</si>
  <si>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</si>
  <si>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</si>
  <si>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</si>
  <si>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</si>
  <si>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</si>
  <si>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</si>
  <si>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</si>
  <si>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</si>
  <si>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</si>
  <si>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</si>
  <si>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</si>
  <si>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</si>
  <si>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</si>
  <si>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</si>
  <si>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</si>
  <si>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</si>
  <si>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</si>
  <si>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</si>
  <si>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</si>
  <si>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</si>
  <si>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</si>
  <si>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</si>
  <si>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</si>
  <si>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</si>
  <si>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</si>
  <si>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</si>
  <si>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</si>
  <si>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</si>
  <si>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</si>
  <si>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</si>
  <si>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</si>
  <si>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</si>
  <si>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</si>
  <si>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</si>
  <si>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</si>
  <si>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</si>
  <si>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</si>
  <si>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</si>
  <si>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</si>
  <si>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</si>
  <si>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</si>
  <si>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</si>
  <si>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</si>
  <si>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</si>
  <si>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</si>
  <si>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</si>
  <si>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</si>
  <si>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</si>
  <si>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</si>
  <si>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</si>
  <si>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</si>
  <si>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</si>
  <si>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ALPHA CAPIUT - 27</t>
  </si>
  <si>
    <t>KYG6332A1141</t>
  </si>
  <si>
    <t>Other</t>
  </si>
  <si>
    <t>DHC ACQUISITION COR</t>
  </si>
  <si>
    <t>KYG2758T1177</t>
  </si>
  <si>
    <t>ECARX HOLDING-27</t>
  </si>
  <si>
    <t>KYG292011114</t>
  </si>
  <si>
    <t>Automobiles &amp; Components</t>
  </si>
  <si>
    <t>FOREST ROA -CW26</t>
  </si>
  <si>
    <t>US34619V1118</t>
  </si>
  <si>
    <t>GINKGO BIOWORKS</t>
  </si>
  <si>
    <t>US37611X1182</t>
  </si>
  <si>
    <t>JAWS MUSTA -CW26</t>
  </si>
  <si>
    <t>KYG507371246</t>
  </si>
  <si>
    <t>M3-BRIG II -CW27</t>
  </si>
  <si>
    <t>US5538001117</t>
  </si>
  <si>
    <t>NORTH STAR -CW27</t>
  </si>
  <si>
    <t>US66574L1180</t>
  </si>
  <si>
    <t>US66575B1199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</si>
  <si>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</si>
  <si>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</si>
  <si>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</si>
  <si>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</si>
  <si>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</si>
  <si>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</si>
  <si>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</si>
  <si>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</si>
  <si>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</si>
  <si>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</si>
  <si>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</si>
  <si>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</si>
  <si>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</si>
  <si>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</si>
  <si>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</si>
  <si>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</si>
  <si>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</si>
  <si>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</si>
  <si>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</si>
  <si>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</si>
  <si>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</si>
  <si>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ESH4</t>
  </si>
  <si>
    <t>ESH4 INDEX</t>
  </si>
  <si>
    <t>NQH4</t>
  </si>
  <si>
    <t>NQH4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</si>
  <si>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</si>
  <si>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</si>
  <si>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</si>
  <si>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</si>
  <si>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</si>
  <si>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</si>
  <si>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</si>
  <si>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</si>
  <si>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</si>
  <si>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</si>
  <si>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</si>
  <si>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</si>
  <si>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</si>
  <si>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</si>
  <si>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</si>
  <si>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</si>
  <si>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</si>
  <si>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</si>
  <si>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</si>
  <si>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</si>
  <si>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</si>
  <si>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</si>
  <si>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</si>
  <si>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</si>
  <si>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</si>
  <si>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</si>
  <si>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</si>
  <si>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</si>
  <si>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</si>
  <si>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</si>
  <si>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</si>
  <si>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</si>
  <si>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</si>
  <si>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</si>
  <si>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</si>
  <si>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</si>
  <si>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</si>
  <si>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</si>
  <si>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</si>
  <si>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</si>
  <si>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</si>
  <si>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</si>
  <si>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</si>
  <si>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</si>
  <si>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</si>
  <si>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</si>
  <si>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</si>
  <si>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</si>
  <si>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</si>
  <si>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</si>
  <si>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</si>
  <si>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</si>
  <si>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</si>
  <si>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</si>
  <si>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</si>
  <si>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</si>
  <si>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</si>
  <si>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</si>
  <si>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</si>
  <si>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</si>
  <si>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</si>
  <si>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</si>
  <si>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</si>
  <si>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</si>
  <si>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</si>
  <si>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</si>
  <si>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</si>
  <si>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</si>
  <si>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</si>
  <si>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</si>
  <si>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</si>
  <si>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</si>
  <si>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</si>
  <si>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</si>
  <si>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</si>
  <si>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</si>
  <si>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</si>
  <si>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</si>
  <si>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</si>
  <si>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</si>
  <si>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</si>
  <si>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</si>
  <si>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</si>
  <si>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</si>
  <si>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</si>
  <si>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</si>
  <si>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</si>
  <si>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</si>
  <si>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</si>
  <si>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</si>
  <si>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</si>
  <si>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</si>
  <si>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</si>
  <si>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</si>
  <si>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</si>
  <si>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</si>
  <si>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</si>
  <si>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</si>
  <si>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</si>
  <si>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</si>
  <si>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</si>
  <si>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</si>
  <si>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</si>
  <si>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</si>
  <si>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</si>
  <si>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</si>
  <si>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COMUNIX</t>
  </si>
  <si>
    <t>Carteav</t>
  </si>
  <si>
    <t>Datos Health</t>
  </si>
  <si>
    <t>DriveU Tech</t>
  </si>
  <si>
    <t>HyperGuest</t>
  </si>
  <si>
    <t>IRP Nexus Group Ltd</t>
  </si>
  <si>
    <t>Lightricks - D</t>
  </si>
  <si>
    <t>Solo Gelato</t>
  </si>
  <si>
    <t>WhiteSource</t>
  </si>
  <si>
    <t>WhiteSource Common</t>
  </si>
  <si>
    <t>Tactile Mobility</t>
  </si>
  <si>
    <t>השקעות בהי- טק</t>
  </si>
  <si>
    <t>Upstream Bio</t>
  </si>
  <si>
    <t>Health Care Equipment &amp; Services</t>
  </si>
  <si>
    <t>CommonGround / TrueMeeting</t>
  </si>
  <si>
    <t>FeeX</t>
  </si>
  <si>
    <t>Spiral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</si>
  <si>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</si>
  <si>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</si>
  <si>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</si>
  <si>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</si>
  <si>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</si>
  <si>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</si>
  <si>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</si>
  <si>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</si>
  <si>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Hetz Ventures III (Israel) L.P</t>
  </si>
  <si>
    <t>17/05/2022</t>
  </si>
  <si>
    <t>ISF3</t>
  </si>
  <si>
    <t>16/03/2022</t>
  </si>
  <si>
    <t>Nueroblade</t>
  </si>
  <si>
    <t>9/08/2021</t>
  </si>
  <si>
    <t>סה"כ קרנות גידור</t>
  </si>
  <si>
    <t>Brosh Capital - New</t>
  </si>
  <si>
    <t>26/09/2023</t>
  </si>
  <si>
    <t>סה"כ קרנות נדל"ן</t>
  </si>
  <si>
    <t>ריאליטי מימון</t>
  </si>
  <si>
    <t>31/03/2022</t>
  </si>
  <si>
    <t>סה"כ קרנות השקעה אחרות</t>
  </si>
  <si>
    <t>Fortissimo 6</t>
  </si>
  <si>
    <t>24/10/2023</t>
  </si>
  <si>
    <t>Klirmark Opportunity Fund IV</t>
  </si>
  <si>
    <t>28/05/2023</t>
  </si>
  <si>
    <t>Value AP Partners Seeds LP</t>
  </si>
  <si>
    <t>20/12/2021</t>
  </si>
  <si>
    <t>סה"כ קרנות השקעה בחו"ל:</t>
  </si>
  <si>
    <t>Accolade Partners 8-F Feeder (Kleiner Pe</t>
  </si>
  <si>
    <t>13/01/2022</t>
  </si>
  <si>
    <t>Accolade Partners Blockchain 1 Feeder</t>
  </si>
  <si>
    <t>12/04/2021</t>
  </si>
  <si>
    <t>Entree Early Growth 2</t>
  </si>
  <si>
    <t>20/07/2022</t>
  </si>
  <si>
    <t>Entree Early Stage 4</t>
  </si>
  <si>
    <t>Hyperwise</t>
  </si>
  <si>
    <t>9/11/2022</t>
  </si>
  <si>
    <t>Lightspeed XIV-B</t>
  </si>
  <si>
    <t>10/03/2022</t>
  </si>
  <si>
    <t>Lightspeed opportunity 2</t>
  </si>
  <si>
    <t>14/03/2022</t>
  </si>
  <si>
    <t>Lightspeed selec 5</t>
  </si>
  <si>
    <t>Zeev IX</t>
  </si>
  <si>
    <t>3/10/2022</t>
  </si>
  <si>
    <t>Aurum</t>
  </si>
  <si>
    <t>27/07/2016</t>
  </si>
  <si>
    <t>Northwind Debt Fund 2 FEEDER C LP</t>
  </si>
  <si>
    <t>13/06/2022</t>
  </si>
  <si>
    <t>Northwind Debt Fund 2 FEEDER D LP</t>
  </si>
  <si>
    <t>BK Opportunities 7</t>
  </si>
  <si>
    <t>Clarion II</t>
  </si>
  <si>
    <t>10/02/2022</t>
  </si>
  <si>
    <t>Francisco Partners VII</t>
  </si>
  <si>
    <t>7/11/2023</t>
  </si>
  <si>
    <t>Lightspeed XIV-A</t>
  </si>
  <si>
    <t>24/03/2022</t>
  </si>
  <si>
    <t>NORTHWIND HEALTHCARE 1 FEEDER C LP</t>
  </si>
  <si>
    <t>27/04/2022</t>
  </si>
  <si>
    <t>NORTHWIND HEALTHCARE 1 FEEDER D LP</t>
  </si>
  <si>
    <t>Thoma Bravo Discover IV</t>
  </si>
  <si>
    <t>18/05/2022</t>
  </si>
  <si>
    <t>Thoma Bravo Explore II</t>
  </si>
  <si>
    <t>6. כתבי אופציה</t>
  </si>
  <si>
    <t>סה"כ כתבי אופציה בישראל:</t>
  </si>
  <si>
    <t>Solo Gelato 2</t>
  </si>
  <si>
    <t>29/06/2023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</si>
  <si>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</si>
  <si>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</si>
  <si>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</si>
  <si>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</si>
  <si>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</si>
  <si>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</si>
  <si>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</si>
  <si>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</si>
  <si>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</si>
  <si>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</si>
  <si>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</si>
  <si>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</si>
  <si>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</si>
  <si>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</si>
  <si>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</si>
  <si>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</si>
  <si>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</si>
  <si>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</si>
  <si>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5/12/2023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</si>
  <si>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</si>
  <si>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</si>
  <si>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</si>
  <si>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</si>
  <si>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</si>
  <si>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</si>
  <si>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</si>
  <si>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</si>
  <si>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</si>
  <si>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</si>
  <si>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 41100 290224</t>
  </si>
  <si>
    <t>14/11/2023</t>
  </si>
  <si>
    <t>F_EURILS40009 310124</t>
  </si>
  <si>
    <t>6/12/2023</t>
  </si>
  <si>
    <t>F_EURILS40197 310124</t>
  </si>
  <si>
    <t>28/12/2023</t>
  </si>
  <si>
    <t>F_EURILS41729 080224</t>
  </si>
  <si>
    <t>10/10/2023</t>
  </si>
  <si>
    <t>F_EURILS41730 080224</t>
  </si>
  <si>
    <t>F_ILSUSD36653 160224</t>
  </si>
  <si>
    <t>29/11/2023</t>
  </si>
  <si>
    <t>F_ILSUSD37208 150224</t>
  </si>
  <si>
    <t>20/11/2023</t>
  </si>
  <si>
    <t>F_ILSUSD38470 260124</t>
  </si>
  <si>
    <t>F_USDILS 36830 100124</t>
  </si>
  <si>
    <t>3/07/2023</t>
  </si>
  <si>
    <t>F_USDILS 38120 270324</t>
  </si>
  <si>
    <t>3/10/2023</t>
  </si>
  <si>
    <t>F_USDILS 39227 160224</t>
  </si>
  <si>
    <t>12/10/2023</t>
  </si>
  <si>
    <t>F_USDILS 39305 260124</t>
  </si>
  <si>
    <t>F_USDILS36219 180124</t>
  </si>
  <si>
    <t>27/12/2023</t>
  </si>
  <si>
    <t>F_USDILS36353 160124</t>
  </si>
  <si>
    <t>12/07/2023</t>
  </si>
  <si>
    <t>F_USDILS36680 220124</t>
  </si>
  <si>
    <t>8/08/2023</t>
  </si>
  <si>
    <t>F_USDILS37020 180124</t>
  </si>
  <si>
    <t>4/12/2023</t>
  </si>
  <si>
    <t>F_USDILS37800 180124</t>
  </si>
  <si>
    <t>F_USDILS38295 020224</t>
  </si>
  <si>
    <t>5/10/2023</t>
  </si>
  <si>
    <t>F_USDILS38330 020224</t>
  </si>
  <si>
    <t>F_USDILS39910 180124</t>
  </si>
  <si>
    <t>POALIM CHF\ILS 4.3100 20240118</t>
  </si>
  <si>
    <t>14/09/2023</t>
  </si>
  <si>
    <t>POALIM EUR\ILS 4.2940 20240124</t>
  </si>
  <si>
    <t>26/10/2023</t>
  </si>
  <si>
    <t>POALIM USD\ILS 3.64755 20240126</t>
  </si>
  <si>
    <t>19/12/2023</t>
  </si>
  <si>
    <t>POALIM USD\ILS 3.6483 20240118</t>
  </si>
  <si>
    <t>POALIM USD\ILS 3.6681 20240118</t>
  </si>
  <si>
    <t>14/12/2023</t>
  </si>
  <si>
    <t>POALIM USD\ILS 3.7540 20240216</t>
  </si>
  <si>
    <t>POALIM USD\ILS 3.7800 20240118</t>
  </si>
  <si>
    <t>19/09/2023</t>
  </si>
  <si>
    <t>POALIM USD\ILS 3.8520 20240130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</si>
  <si>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</si>
  <si>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</si>
  <si>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</si>
  <si>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</si>
  <si>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</si>
  <si>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</si>
  <si>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</si>
  <si>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</si>
  <si>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</si>
  <si>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</si>
  <si>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</si>
  <si>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USD\ILS 3.7255 20240118</t>
  </si>
  <si>
    <t>USD\ILS 3.75585 20240220</t>
  </si>
  <si>
    <t>USD\ILS 3.7733 20240205</t>
  </si>
  <si>
    <t>12/09/2023</t>
  </si>
  <si>
    <t>USD\ILS 3.7979 20240215</t>
  </si>
  <si>
    <t>USD\ILS 3.81208 20240314</t>
  </si>
  <si>
    <t>USD\ILS 3.81746 20240212</t>
  </si>
  <si>
    <t>27/09/2023</t>
  </si>
  <si>
    <t>USD\ILS 3.817875 20240215</t>
  </si>
  <si>
    <t>28/09/2023</t>
  </si>
  <si>
    <t>USD\ILS 3.8244 20240216</t>
  </si>
  <si>
    <t>9/11/2023</t>
  </si>
  <si>
    <t>USD\ILS 3.8245 20240215</t>
  </si>
  <si>
    <t>USD\ILS 3.83318 20240212</t>
  </si>
  <si>
    <t>USD\ILS 3.8427 20240212</t>
  </si>
  <si>
    <t>USD\ILS 3.8510 20240126</t>
  </si>
  <si>
    <t>USD\ILS 3.8890 20240205</t>
  </si>
  <si>
    <t>6/11/2023</t>
  </si>
  <si>
    <t>USD\ILS 3.8940 20240126</t>
  </si>
  <si>
    <t>IRS 31/03/30 poalim</t>
  </si>
  <si>
    <t>סה"כ חוזים עתידיים בחו"ל:</t>
  </si>
  <si>
    <t>SWAP IXVTR - 30/05/2024 - 4984.18</t>
  </si>
  <si>
    <t>SWAP IXVTR- 30/04/2024 - 4,946.0716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</si>
  <si>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</si>
  <si>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</si>
  <si>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</si>
  <si>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</si>
  <si>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</si>
  <si>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</si>
  <si>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</si>
  <si>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</si>
  <si>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</si>
  <si>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</si>
  <si>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</si>
  <si>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</si>
  <si>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</si>
  <si>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</si>
  <si>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</si>
  <si>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</si>
  <si>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</si>
  <si>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</si>
  <si>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</si>
  <si>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</si>
  <si>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</si>
  <si>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</si>
  <si>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</si>
  <si>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</si>
  <si>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</si>
  <si>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</si>
  <si>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</si>
  <si>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</si>
  <si>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</si>
  <si>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</si>
  <si>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</si>
  <si>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</si>
  <si>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</si>
  <si>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</si>
  <si>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</si>
  <si>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</si>
  <si>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</si>
  <si>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</si>
  <si>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</si>
  <si>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</si>
  <si>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</si>
  <si>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</si>
  <si>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</si>
  <si>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</si>
  <si>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</si>
  <si>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</si>
  <si>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</si>
  <si>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</si>
  <si>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</si>
  <si>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</si>
  <si>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</si>
  <si>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</si>
  <si>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</si>
  <si>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28/06/2029</t>
  </si>
  <si>
    <t>FORTISSIMO 6</t>
  </si>
  <si>
    <t>24/10/2028</t>
  </si>
  <si>
    <t>Hyperwise 2</t>
  </si>
  <si>
    <t>29/06/2027</t>
  </si>
  <si>
    <t>Klirmark 4</t>
  </si>
  <si>
    <t>13/03/2029</t>
  </si>
  <si>
    <t>01/12/2032</t>
  </si>
  <si>
    <t>24/08/2033</t>
  </si>
  <si>
    <t>Accolade Partners 8-F Feeder (Kleiner Perkins)</t>
  </si>
  <si>
    <t>13/01/2032</t>
  </si>
  <si>
    <t>CLARION 2</t>
  </si>
  <si>
    <t>01/05/2028</t>
  </si>
  <si>
    <t>01/10/2030</t>
  </si>
  <si>
    <t>01/04/2034</t>
  </si>
  <si>
    <t>Francisco 7 A</t>
  </si>
  <si>
    <t>01/04/2035</t>
  </si>
  <si>
    <t>FRANCISCO PARTNERS AGILITY III[-A] L.P</t>
  </si>
  <si>
    <t>Hetz Ventures 3</t>
  </si>
  <si>
    <t>15/02/2038</t>
  </si>
  <si>
    <t>08/06/2026</t>
  </si>
  <si>
    <t>31/12/2034</t>
  </si>
  <si>
    <t>Lightspeed select 5</t>
  </si>
  <si>
    <t>31/12/2032</t>
  </si>
  <si>
    <t>13/04/2026</t>
  </si>
  <si>
    <t>Thoma Bravo Discover 4</t>
  </si>
  <si>
    <t>ZEEV Ventures 9</t>
  </si>
  <si>
    <t>01/07/2027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</si>
</sst>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2" fontId="0" fillId="0" borderId="0" xfId="1" applyNumberFormat="1" applyFont="1" applyBorder="1"/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F10" sqref="F1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588710.32866</v>
      </c>
      <c r="D11" s="8">
        <v>0.18706293471872301</v>
      </c>
    </row>
    <row r="12" spans="2:4">
      <c r="B12" s="6" t="s">
        <v>14</v>
      </c>
      <c r="C12" s="7">
        <v>1407168.83094</v>
      </c>
      <c r="D12" s="8">
        <v>0.44712844050061501</v>
      </c>
    </row>
    <row r="13" spans="2:4">
      <c r="B13" s="6" t="s">
        <v>15</v>
      </c>
      <c r="C13" s="7">
        <v>430961.80833999999</v>
      </c>
      <c r="D13" s="8">
        <v>0.13693828135012601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1639.9837500000001</v>
      </c>
      <c r="D15" s="8">
        <v>5.2110547111394701E-4</v>
      </c>
    </row>
    <row r="16" spans="2:4">
      <c r="B16" s="6" t="s">
        <v>18</v>
      </c>
      <c r="C16" s="7">
        <v>735300.72213999997</v>
      </c>
      <c r="D16" s="8">
        <v>0.23364208896654601</v>
      </c>
    </row>
    <row r="17" spans="2:4">
      <c r="B17" s="6" t="s">
        <v>19</v>
      </c>
      <c r="C17" s="7">
        <v>90376.402499999997</v>
      </c>
      <c r="D17" s="8">
        <v>2.8717136863305001E-2</v>
      </c>
    </row>
    <row r="18" spans="2:4">
      <c r="B18" s="6" t="s">
        <v>20</v>
      </c>
      <c r="C18" s="7">
        <v>105319.31626000001</v>
      </c>
      <c r="D18" s="8">
        <v>3.3465253492338601E-2</v>
      </c>
    </row>
    <row r="19" spans="2:4">
      <c r="B19" s="6" t="s">
        <v>21</v>
      </c>
      <c r="C19" s="7">
        <v>28.900130000000001</v>
      </c>
      <c r="D19" s="8">
        <v>9.1830274896957496E-6</v>
      </c>
    </row>
    <row r="20" spans="2:4">
      <c r="B20" s="6" t="s">
        <v>22</v>
      </c>
      <c r="C20" s="7">
        <v>1439.75713</v>
      </c>
      <c r="D20" s="8">
        <v>4.5748338513617302E-4</v>
      </c>
    </row>
    <row r="21" spans="2:4">
      <c r="B21" s="6" t="s">
        <v>23</v>
      </c>
      <c r="C21" s="7">
        <v>42101.940690000003</v>
      </c>
      <c r="D21" s="8">
        <v>1.33779079445598E-2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1151213.98887</v>
      </c>
      <c r="D23" s="8">
        <v>0.36579869039743101</v>
      </c>
    </row>
    <row r="24" spans="2:4">
      <c r="B24" s="6" t="s">
        <v>15</v>
      </c>
      <c r="C24" s="7">
        <v>1062181.79314</v>
      </c>
      <c r="D24" s="8">
        <v>0.337508675755401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18218.732049999999</v>
      </c>
      <c r="D27" s="8">
        <v>5.78900915817856E-3</v>
      </c>
    </row>
    <row r="28" spans="2:4">
      <c r="B28" s="6" t="s">
        <v>26</v>
      </c>
      <c r="C28" s="7">
        <v>66251.910170000003</v>
      </c>
      <c r="D28" s="8">
        <v>2.1051570091067499E-2</v>
      </c>
    </row>
    <row r="29" spans="2:4">
      <c r="B29" s="6" t="s">
        <v>27</v>
      </c>
      <c r="C29" s="7">
        <v>204.06842</v>
      </c>
      <c r="D29" s="8">
        <v>6.4842819414264794E-5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4357.4850900000001</v>
      </c>
      <c r="D31" s="8">
        <v>1.38459257336937E-3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31.26474</v>
      </c>
      <c r="D37" s="8">
        <v>9.9343832321235392E-6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3147124.4132099999</v>
      </c>
      <c r="D42" s="10">
        <v>1</v>
      </c>
    </row>
    <row r="43" spans="2:4">
      <c r="B43" s="6" t="s">
        <v>41</v>
      </c>
      <c r="C43" s="27">
        <f>'יתרת התחייבות להשקעה'!C10</f>
        <v>193150.3</v>
      </c>
      <c r="D43" s="8">
        <f>C43/C42</f>
        <v>6.1373582559766299E-2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140</v>
      </c>
    </row>
    <row r="7" spans="2:12" ht="15.75">
      <c r="B7" s="2" t="s">
        <v>461</v>
      </c>
    </row>
    <row r="8" spans="2:12">
      <c r="B8" s="3" t="s">
        <v>85</v>
      </c>
      <c r="C8" s="3" t="s">
        <v>86</v>
      </c>
      <c r="D8" s="3" t="s">
        <v>142</v>
      </c>
      <c r="E8" s="3" t="s">
        <v>199</v>
      </c>
      <c r="F8" s="3" t="s">
        <v>90</v>
      </c>
      <c r="G8" s="3" t="s">
        <v>145</v>
      </c>
      <c r="H8" s="3" t="s">
        <v>43</v>
      </c>
      <c r="I8" s="3" t="s">
        <v>93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20"/>
      <c r="E11" s="3"/>
      <c r="F11" s="3"/>
      <c r="G11" s="9">
        <v>1095.05</v>
      </c>
      <c r="I11" s="9">
        <v>1439.76</v>
      </c>
      <c r="K11" s="10">
        <v>1</v>
      </c>
      <c r="L11" s="10">
        <v>5.0000000000000001E-4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386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1095.05</v>
      </c>
      <c r="I17" s="9">
        <v>1439.76</v>
      </c>
      <c r="K17" s="10">
        <v>1</v>
      </c>
      <c r="L17" s="10">
        <v>5.0000000000000001E-4</v>
      </c>
    </row>
    <row r="18" spans="2:12">
      <c r="B18" s="13" t="s">
        <v>463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466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386</v>
      </c>
      <c r="C22" s="14"/>
      <c r="D22" s="21"/>
      <c r="E22" s="13"/>
      <c r="F22" s="13"/>
      <c r="G22" s="15">
        <v>1095.05</v>
      </c>
      <c r="I22" s="15">
        <v>1439.76</v>
      </c>
      <c r="K22" s="16">
        <v>1</v>
      </c>
      <c r="L22" s="16">
        <v>5.0000000000000001E-4</v>
      </c>
    </row>
    <row r="23" spans="2:12">
      <c r="B23" s="6" t="s">
        <v>468</v>
      </c>
      <c r="C23" s="17">
        <v>70181726</v>
      </c>
      <c r="D23" s="18" t="s">
        <v>171</v>
      </c>
      <c r="E23" s="6" t="s">
        <v>469</v>
      </c>
      <c r="F23" s="6" t="s">
        <v>44</v>
      </c>
      <c r="G23" s="7">
        <v>1095.05</v>
      </c>
      <c r="H23" s="7">
        <v>725</v>
      </c>
      <c r="I23" s="7">
        <v>1439.76</v>
      </c>
      <c r="J23" s="8">
        <v>0</v>
      </c>
      <c r="K23" s="8">
        <v>1</v>
      </c>
      <c r="L23" s="8">
        <v>5.0000000000000001E-4</v>
      </c>
    </row>
    <row r="26" spans="2:12">
      <c r="B26" s="6" t="s">
        <v>139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140</v>
      </c>
    </row>
    <row r="7" spans="2:11" ht="15.75">
      <c r="B7" s="2" t="s">
        <v>470</v>
      </c>
    </row>
    <row r="8" spans="2:11">
      <c r="B8" s="3" t="s">
        <v>85</v>
      </c>
      <c r="C8" s="3" t="s">
        <v>86</v>
      </c>
      <c r="D8" s="3" t="s">
        <v>142</v>
      </c>
      <c r="E8" s="3" t="s">
        <v>199</v>
      </c>
      <c r="F8" s="3" t="s">
        <v>90</v>
      </c>
      <c r="G8" s="3" t="s">
        <v>145</v>
      </c>
      <c r="H8" s="3" t="s">
        <v>43</v>
      </c>
      <c r="I8" s="3" t="s">
        <v>93</v>
      </c>
      <c r="J8" s="3" t="s">
        <v>148</v>
      </c>
      <c r="K8" s="3" t="s">
        <v>149</v>
      </c>
    </row>
    <row r="9" spans="2:11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</row>
    <row r="11" spans="2:11">
      <c r="B11" s="3" t="s">
        <v>471</v>
      </c>
      <c r="C11" s="12"/>
      <c r="D11" s="20"/>
      <c r="E11" s="3"/>
      <c r="F11" s="3"/>
      <c r="G11" s="9">
        <v>1590.37</v>
      </c>
      <c r="I11" s="9">
        <v>42101.94</v>
      </c>
      <c r="J11" s="10">
        <v>1</v>
      </c>
      <c r="K11" s="10">
        <v>1.34E-2</v>
      </c>
    </row>
    <row r="12" spans="2:11">
      <c r="B12" s="3" t="s">
        <v>472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473</v>
      </c>
      <c r="C13" s="12"/>
      <c r="D13" s="20"/>
      <c r="E13" s="3"/>
      <c r="F13" s="3"/>
      <c r="G13" s="9">
        <v>1590.37</v>
      </c>
      <c r="I13" s="9">
        <v>42101.94</v>
      </c>
      <c r="J13" s="10">
        <v>1</v>
      </c>
      <c r="K13" s="10">
        <v>1.34E-2</v>
      </c>
    </row>
    <row r="14" spans="2:11">
      <c r="B14" s="6" t="s">
        <v>474</v>
      </c>
      <c r="C14" s="17" t="s">
        <v>475</v>
      </c>
      <c r="D14" s="18" t="s">
        <v>171</v>
      </c>
      <c r="E14" s="6" t="s">
        <v>469</v>
      </c>
      <c r="F14" s="6" t="s">
        <v>44</v>
      </c>
      <c r="G14" s="7">
        <v>1267.31</v>
      </c>
      <c r="H14" s="7">
        <v>482000</v>
      </c>
      <c r="I14" s="7">
        <v>22155.360000000001</v>
      </c>
      <c r="J14" s="8">
        <v>0.5262</v>
      </c>
      <c r="K14" s="8">
        <v>7.0000000000000001E-3</v>
      </c>
    </row>
    <row r="15" spans="2:11">
      <c r="B15" s="6" t="s">
        <v>476</v>
      </c>
      <c r="C15" s="17" t="s">
        <v>477</v>
      </c>
      <c r="D15" s="18" t="s">
        <v>171</v>
      </c>
      <c r="E15" s="6" t="s">
        <v>469</v>
      </c>
      <c r="F15" s="6" t="s">
        <v>44</v>
      </c>
      <c r="G15" s="7">
        <v>323.05</v>
      </c>
      <c r="H15" s="7">
        <v>1702350</v>
      </c>
      <c r="I15" s="7">
        <v>19946.580000000002</v>
      </c>
      <c r="J15" s="8">
        <v>0.4738</v>
      </c>
      <c r="K15" s="8">
        <v>6.3E-3</v>
      </c>
    </row>
    <row r="18" spans="2:6">
      <c r="B18" s="6" t="s">
        <v>139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140</v>
      </c>
    </row>
    <row r="7" spans="2:17" ht="15.75">
      <c r="B7" s="2" t="s">
        <v>478</v>
      </c>
    </row>
    <row r="8" spans="2:17">
      <c r="B8" s="3" t="s">
        <v>85</v>
      </c>
      <c r="C8" s="3" t="s">
        <v>86</v>
      </c>
      <c r="D8" s="3" t="s">
        <v>479</v>
      </c>
      <c r="E8" s="3" t="s">
        <v>88</v>
      </c>
      <c r="F8" s="3" t="s">
        <v>89</v>
      </c>
      <c r="G8" s="3" t="s">
        <v>143</v>
      </c>
      <c r="H8" s="3" t="s">
        <v>144</v>
      </c>
      <c r="I8" s="3" t="s">
        <v>90</v>
      </c>
      <c r="J8" s="3" t="s">
        <v>91</v>
      </c>
      <c r="K8" s="3" t="s">
        <v>92</v>
      </c>
      <c r="L8" s="3" t="s">
        <v>145</v>
      </c>
      <c r="M8" s="3" t="s">
        <v>43</v>
      </c>
      <c r="N8" s="3" t="s">
        <v>93</v>
      </c>
      <c r="O8" s="3" t="s">
        <v>147</v>
      </c>
      <c r="P8" s="3" t="s">
        <v>148</v>
      </c>
      <c r="Q8" s="3" t="s">
        <v>149</v>
      </c>
    </row>
    <row r="9" spans="2:17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96</v>
      </c>
      <c r="K9" s="4" t="s">
        <v>96</v>
      </c>
      <c r="L9" s="4" t="s">
        <v>152</v>
      </c>
      <c r="M9" s="4" t="s">
        <v>153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487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9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488</v>
      </c>
    </row>
    <row r="7" spans="2:16" ht="15.75">
      <c r="B7" s="2" t="s">
        <v>141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143</v>
      </c>
      <c r="G8" s="3" t="s">
        <v>144</v>
      </c>
      <c r="H8" s="3" t="s">
        <v>90</v>
      </c>
      <c r="I8" s="3" t="s">
        <v>91</v>
      </c>
      <c r="J8" s="3" t="s">
        <v>92</v>
      </c>
      <c r="K8" s="3" t="s">
        <v>145</v>
      </c>
      <c r="L8" s="3" t="s">
        <v>43</v>
      </c>
      <c r="M8" s="3" t="s">
        <v>489</v>
      </c>
      <c r="N8" s="3" t="s">
        <v>147</v>
      </c>
      <c r="O8" s="3" t="s">
        <v>148</v>
      </c>
      <c r="P8" s="3" t="s">
        <v>149</v>
      </c>
    </row>
    <row r="9" spans="2:16">
      <c r="B9" s="4"/>
      <c r="C9" s="4"/>
      <c r="D9" s="4"/>
      <c r="E9" s="4"/>
      <c r="F9" s="4" t="s">
        <v>150</v>
      </c>
      <c r="G9" s="4" t="s">
        <v>151</v>
      </c>
      <c r="H9" s="4"/>
      <c r="I9" s="4" t="s">
        <v>96</v>
      </c>
      <c r="J9" s="4" t="s">
        <v>96</v>
      </c>
      <c r="K9" s="4" t="s">
        <v>152</v>
      </c>
      <c r="L9" s="4" t="s">
        <v>153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154</v>
      </c>
      <c r="C11" s="12"/>
      <c r="D11" s="3"/>
      <c r="E11" s="3"/>
      <c r="F11" s="3"/>
      <c r="G11" s="12">
        <v>9.16</v>
      </c>
      <c r="H11" s="3"/>
      <c r="J11" s="10">
        <v>4.8599999999999997E-2</v>
      </c>
      <c r="K11" s="9">
        <v>948208050</v>
      </c>
      <c r="M11" s="9">
        <v>1062181.79</v>
      </c>
      <c r="O11" s="10">
        <v>1</v>
      </c>
      <c r="P11" s="10">
        <v>0.33750000000000002</v>
      </c>
    </row>
    <row r="12" spans="2:16">
      <c r="B12" s="3" t="s">
        <v>99</v>
      </c>
      <c r="C12" s="12"/>
      <c r="D12" s="3"/>
      <c r="E12" s="3"/>
      <c r="F12" s="3"/>
      <c r="G12" s="12">
        <v>9.16</v>
      </c>
      <c r="H12" s="3"/>
      <c r="J12" s="10">
        <v>4.8599999999999997E-2</v>
      </c>
      <c r="K12" s="9">
        <v>948208050</v>
      </c>
      <c r="M12" s="9">
        <v>1062181.79</v>
      </c>
      <c r="O12" s="10">
        <v>1</v>
      </c>
      <c r="P12" s="10">
        <v>0.33750000000000002</v>
      </c>
    </row>
    <row r="13" spans="2:16">
      <c r="B13" s="13" t="s">
        <v>490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491</v>
      </c>
      <c r="C14" s="14"/>
      <c r="D14" s="13"/>
      <c r="E14" s="13"/>
      <c r="F14" s="13"/>
      <c r="G14" s="14">
        <v>9.16</v>
      </c>
      <c r="H14" s="13"/>
      <c r="J14" s="16">
        <v>4.8599999999999997E-2</v>
      </c>
      <c r="K14" s="15">
        <v>948208050</v>
      </c>
      <c r="M14" s="15">
        <v>1062181.79</v>
      </c>
      <c r="O14" s="16">
        <v>1</v>
      </c>
      <c r="P14" s="16">
        <v>0.33750000000000002</v>
      </c>
    </row>
    <row r="15" spans="2:16">
      <c r="B15" s="6" t="s">
        <v>492</v>
      </c>
      <c r="C15" s="17">
        <v>8288649</v>
      </c>
      <c r="D15" s="6" t="s">
        <v>161</v>
      </c>
      <c r="E15" s="6"/>
      <c r="F15" s="6" t="s">
        <v>493</v>
      </c>
      <c r="G15" s="17">
        <v>7.56</v>
      </c>
      <c r="H15" s="6" t="s">
        <v>104</v>
      </c>
      <c r="I15" s="19">
        <v>4.8000000000000001E-2</v>
      </c>
      <c r="J15" s="8">
        <v>4.8599999999999997E-2</v>
      </c>
      <c r="K15" s="7">
        <v>1757000</v>
      </c>
      <c r="L15" s="7">
        <v>114.08</v>
      </c>
      <c r="M15" s="7">
        <v>2004.4</v>
      </c>
      <c r="N15" s="8">
        <v>0</v>
      </c>
      <c r="O15" s="8">
        <v>1.9E-3</v>
      </c>
      <c r="P15" s="8">
        <v>5.9999999999999995E-4</v>
      </c>
    </row>
    <row r="16" spans="2:16">
      <c r="B16" s="6" t="s">
        <v>494</v>
      </c>
      <c r="C16" s="17">
        <v>8288656</v>
      </c>
      <c r="D16" s="6" t="s">
        <v>161</v>
      </c>
      <c r="E16" s="6"/>
      <c r="F16" s="6" t="s">
        <v>495</v>
      </c>
      <c r="G16" s="17">
        <v>7.64</v>
      </c>
      <c r="H16" s="6" t="s">
        <v>104</v>
      </c>
      <c r="I16" s="19">
        <v>4.8000000000000001E-2</v>
      </c>
      <c r="J16" s="8">
        <v>4.8599999999999997E-2</v>
      </c>
      <c r="K16" s="7">
        <v>577000</v>
      </c>
      <c r="L16" s="7">
        <v>113.53</v>
      </c>
      <c r="M16" s="7">
        <v>655.05999999999995</v>
      </c>
      <c r="N16" s="8">
        <v>0</v>
      </c>
      <c r="O16" s="8">
        <v>5.9999999999999995E-4</v>
      </c>
      <c r="P16" s="8">
        <v>2.0000000000000001E-4</v>
      </c>
    </row>
    <row r="17" spans="2:16">
      <c r="B17" s="6" t="s">
        <v>496</v>
      </c>
      <c r="C17" s="17">
        <v>8288664</v>
      </c>
      <c r="D17" s="6" t="s">
        <v>161</v>
      </c>
      <c r="E17" s="6"/>
      <c r="F17" s="6" t="s">
        <v>497</v>
      </c>
      <c r="G17" s="17">
        <v>7.73</v>
      </c>
      <c r="H17" s="6" t="s">
        <v>104</v>
      </c>
      <c r="I17" s="19">
        <v>4.8000000000000001E-2</v>
      </c>
      <c r="J17" s="8">
        <v>4.8599999999999997E-2</v>
      </c>
      <c r="K17" s="7">
        <v>911000</v>
      </c>
      <c r="L17" s="7">
        <v>113.05</v>
      </c>
      <c r="M17" s="7">
        <v>1029.8499999999999</v>
      </c>
      <c r="N17" s="8">
        <v>0</v>
      </c>
      <c r="O17" s="8">
        <v>1E-3</v>
      </c>
      <c r="P17" s="8">
        <v>2.9999999999999997E-4</v>
      </c>
    </row>
    <row r="18" spans="2:16">
      <c r="B18" s="6" t="s">
        <v>498</v>
      </c>
      <c r="C18" s="17">
        <v>8288672</v>
      </c>
      <c r="D18" s="6" t="s">
        <v>161</v>
      </c>
      <c r="E18" s="6"/>
      <c r="F18" s="6" t="s">
        <v>499</v>
      </c>
      <c r="G18" s="17">
        <v>7.81</v>
      </c>
      <c r="H18" s="6" t="s">
        <v>104</v>
      </c>
      <c r="I18" s="19">
        <v>4.8000000000000001E-2</v>
      </c>
      <c r="J18" s="8">
        <v>4.8500000000000001E-2</v>
      </c>
      <c r="K18" s="7">
        <v>116000</v>
      </c>
      <c r="L18" s="7">
        <v>112.51</v>
      </c>
      <c r="M18" s="7">
        <v>130.51</v>
      </c>
      <c r="N18" s="8">
        <v>0</v>
      </c>
      <c r="O18" s="8">
        <v>1E-4</v>
      </c>
      <c r="P18" s="8">
        <v>0</v>
      </c>
    </row>
    <row r="19" spans="2:16">
      <c r="B19" s="6" t="s">
        <v>500</v>
      </c>
      <c r="C19" s="17">
        <v>8288680</v>
      </c>
      <c r="D19" s="6" t="s">
        <v>161</v>
      </c>
      <c r="E19" s="6"/>
      <c r="F19" s="6" t="s">
        <v>501</v>
      </c>
      <c r="G19" s="17">
        <v>7.89</v>
      </c>
      <c r="H19" s="6" t="s">
        <v>104</v>
      </c>
      <c r="I19" s="19">
        <v>4.8000000000000001E-2</v>
      </c>
      <c r="J19" s="8">
        <v>4.8599999999999997E-2</v>
      </c>
      <c r="K19" s="7">
        <v>1054000</v>
      </c>
      <c r="L19" s="7">
        <v>111.96</v>
      </c>
      <c r="M19" s="7">
        <v>1180.07</v>
      </c>
      <c r="N19" s="8">
        <v>0</v>
      </c>
      <c r="O19" s="8">
        <v>1.1000000000000001E-3</v>
      </c>
      <c r="P19" s="8">
        <v>4.0000000000000002E-4</v>
      </c>
    </row>
    <row r="20" spans="2:16">
      <c r="B20" s="6" t="s">
        <v>502</v>
      </c>
      <c r="C20" s="17">
        <v>8288698</v>
      </c>
      <c r="D20" s="6" t="s">
        <v>161</v>
      </c>
      <c r="E20" s="6"/>
      <c r="F20" s="6" t="s">
        <v>503</v>
      </c>
      <c r="G20" s="17">
        <v>7.98</v>
      </c>
      <c r="H20" s="6" t="s">
        <v>104</v>
      </c>
      <c r="I20" s="19">
        <v>4.8000000000000001E-2</v>
      </c>
      <c r="J20" s="8">
        <v>4.8599999999999997E-2</v>
      </c>
      <c r="K20" s="7">
        <v>1536000</v>
      </c>
      <c r="L20" s="7">
        <v>111.17</v>
      </c>
      <c r="M20" s="7">
        <v>1707.5</v>
      </c>
      <c r="N20" s="8">
        <v>0</v>
      </c>
      <c r="O20" s="8">
        <v>1.6000000000000001E-3</v>
      </c>
      <c r="P20" s="8">
        <v>5.0000000000000001E-4</v>
      </c>
    </row>
    <row r="21" spans="2:16">
      <c r="B21" s="6" t="s">
        <v>504</v>
      </c>
      <c r="C21" s="17">
        <v>8288706</v>
      </c>
      <c r="D21" s="6" t="s">
        <v>161</v>
      </c>
      <c r="E21" s="6"/>
      <c r="F21" s="6" t="s">
        <v>505</v>
      </c>
      <c r="G21" s="17">
        <v>7.87</v>
      </c>
      <c r="H21" s="6" t="s">
        <v>104</v>
      </c>
      <c r="I21" s="19">
        <v>4.8000000000000001E-2</v>
      </c>
      <c r="J21" s="8">
        <v>4.8599999999999997E-2</v>
      </c>
      <c r="K21" s="7">
        <v>1560000</v>
      </c>
      <c r="L21" s="7">
        <v>113.74</v>
      </c>
      <c r="M21" s="7">
        <v>1774.4</v>
      </c>
      <c r="N21" s="8">
        <v>0</v>
      </c>
      <c r="O21" s="8">
        <v>1.6999999999999999E-3</v>
      </c>
      <c r="P21" s="8">
        <v>5.9999999999999995E-4</v>
      </c>
    </row>
    <row r="22" spans="2:16">
      <c r="B22" s="6" t="s">
        <v>506</v>
      </c>
      <c r="C22" s="17">
        <v>8288714</v>
      </c>
      <c r="D22" s="6" t="s">
        <v>161</v>
      </c>
      <c r="E22" s="6"/>
      <c r="F22" s="6" t="s">
        <v>507</v>
      </c>
      <c r="G22" s="17">
        <v>7.96</v>
      </c>
      <c r="H22" s="6" t="s">
        <v>104</v>
      </c>
      <c r="I22" s="19">
        <v>4.8000000000000001E-2</v>
      </c>
      <c r="J22" s="8">
        <v>4.8500000000000001E-2</v>
      </c>
      <c r="K22" s="7">
        <v>3626000</v>
      </c>
      <c r="L22" s="7">
        <v>113.64</v>
      </c>
      <c r="M22" s="7">
        <v>4120.63</v>
      </c>
      <c r="N22" s="8">
        <v>0</v>
      </c>
      <c r="O22" s="8">
        <v>3.8999999999999998E-3</v>
      </c>
      <c r="P22" s="8">
        <v>1.2999999999999999E-3</v>
      </c>
    </row>
    <row r="23" spans="2:16">
      <c r="B23" s="6" t="s">
        <v>508</v>
      </c>
      <c r="C23" s="17">
        <v>8288722</v>
      </c>
      <c r="D23" s="6" t="s">
        <v>161</v>
      </c>
      <c r="E23" s="6"/>
      <c r="F23" s="6" t="s">
        <v>509</v>
      </c>
      <c r="G23" s="17">
        <v>8.0299999999999994</v>
      </c>
      <c r="H23" s="6" t="s">
        <v>104</v>
      </c>
      <c r="I23" s="19">
        <v>4.8000000000000001E-2</v>
      </c>
      <c r="J23" s="8">
        <v>4.8599999999999997E-2</v>
      </c>
      <c r="K23" s="7">
        <v>3207000</v>
      </c>
      <c r="L23" s="7">
        <v>113.3</v>
      </c>
      <c r="M23" s="7">
        <v>3633.5</v>
      </c>
      <c r="N23" s="8">
        <v>0</v>
      </c>
      <c r="O23" s="8">
        <v>3.3999999999999998E-3</v>
      </c>
      <c r="P23" s="8">
        <v>1.1999999999999999E-3</v>
      </c>
    </row>
    <row r="24" spans="2:16">
      <c r="B24" s="6" t="s">
        <v>510</v>
      </c>
      <c r="C24" s="17">
        <v>8288730</v>
      </c>
      <c r="D24" s="6" t="s">
        <v>161</v>
      </c>
      <c r="E24" s="6"/>
      <c r="F24" s="6" t="s">
        <v>511</v>
      </c>
      <c r="G24" s="17">
        <v>8.1199999999999992</v>
      </c>
      <c r="H24" s="6" t="s">
        <v>104</v>
      </c>
      <c r="I24" s="19">
        <v>4.8000000000000001E-2</v>
      </c>
      <c r="J24" s="8">
        <v>4.8599999999999997E-2</v>
      </c>
      <c r="K24" s="7">
        <v>3378000</v>
      </c>
      <c r="L24" s="7">
        <v>112.75</v>
      </c>
      <c r="M24" s="7">
        <v>3808.53</v>
      </c>
      <c r="N24" s="8">
        <v>0</v>
      </c>
      <c r="O24" s="8">
        <v>3.5999999999999999E-3</v>
      </c>
      <c r="P24" s="8">
        <v>1.1999999999999999E-3</v>
      </c>
    </row>
    <row r="25" spans="2:16">
      <c r="B25" s="6" t="s">
        <v>512</v>
      </c>
      <c r="C25" s="17">
        <v>8388746</v>
      </c>
      <c r="D25" s="6" t="s">
        <v>161</v>
      </c>
      <c r="E25" s="6"/>
      <c r="F25" s="6" t="s">
        <v>513</v>
      </c>
      <c r="G25" s="17">
        <v>8.1999999999999993</v>
      </c>
      <c r="H25" s="6" t="s">
        <v>104</v>
      </c>
      <c r="I25" s="19">
        <v>4.8000000000000001E-2</v>
      </c>
      <c r="J25" s="8">
        <v>4.8599999999999997E-2</v>
      </c>
      <c r="K25" s="7">
        <v>4804000</v>
      </c>
      <c r="L25" s="7">
        <v>111.73</v>
      </c>
      <c r="M25" s="7">
        <v>5367.68</v>
      </c>
      <c r="N25" s="8">
        <v>0</v>
      </c>
      <c r="O25" s="8">
        <v>5.1000000000000004E-3</v>
      </c>
      <c r="P25" s="8">
        <v>1.6999999999999999E-3</v>
      </c>
    </row>
    <row r="26" spans="2:16">
      <c r="B26" s="6" t="s">
        <v>514</v>
      </c>
      <c r="C26" s="17">
        <v>8388753</v>
      </c>
      <c r="D26" s="6" t="s">
        <v>161</v>
      </c>
      <c r="E26" s="6"/>
      <c r="F26" s="6" t="s">
        <v>515</v>
      </c>
      <c r="G26" s="17">
        <v>8.2899999999999991</v>
      </c>
      <c r="H26" s="6" t="s">
        <v>104</v>
      </c>
      <c r="I26" s="19">
        <v>4.8000000000000001E-2</v>
      </c>
      <c r="J26" s="8">
        <v>4.8599999999999997E-2</v>
      </c>
      <c r="K26" s="7">
        <v>2498000</v>
      </c>
      <c r="L26" s="7">
        <v>110.94</v>
      </c>
      <c r="M26" s="7">
        <v>2771.19</v>
      </c>
      <c r="N26" s="8">
        <v>0</v>
      </c>
      <c r="O26" s="8">
        <v>2.5999999999999999E-3</v>
      </c>
      <c r="P26" s="8">
        <v>8.9999999999999998E-4</v>
      </c>
    </row>
    <row r="27" spans="2:16">
      <c r="B27" s="6" t="s">
        <v>516</v>
      </c>
      <c r="C27" s="17">
        <v>8388761</v>
      </c>
      <c r="D27" s="6" t="s">
        <v>161</v>
      </c>
      <c r="E27" s="6"/>
      <c r="F27" s="6" t="s">
        <v>517</v>
      </c>
      <c r="G27" s="17">
        <v>8.17</v>
      </c>
      <c r="H27" s="6" t="s">
        <v>104</v>
      </c>
      <c r="I27" s="19">
        <v>4.8000000000000001E-2</v>
      </c>
      <c r="J27" s="8">
        <v>4.8599999999999997E-2</v>
      </c>
      <c r="K27" s="7">
        <v>8372000</v>
      </c>
      <c r="L27" s="7">
        <v>112.4</v>
      </c>
      <c r="M27" s="7">
        <v>9409.7900000000009</v>
      </c>
      <c r="N27" s="8">
        <v>0</v>
      </c>
      <c r="O27" s="8">
        <v>8.8999999999999999E-3</v>
      </c>
      <c r="P27" s="8">
        <v>3.0000000000000001E-3</v>
      </c>
    </row>
    <row r="28" spans="2:16">
      <c r="B28" s="6" t="s">
        <v>518</v>
      </c>
      <c r="C28" s="17">
        <v>8388779</v>
      </c>
      <c r="D28" s="6" t="s">
        <v>161</v>
      </c>
      <c r="E28" s="6"/>
      <c r="F28" s="6" t="s">
        <v>519</v>
      </c>
      <c r="G28" s="17">
        <v>8.26</v>
      </c>
      <c r="H28" s="6" t="s">
        <v>104</v>
      </c>
      <c r="I28" s="19">
        <v>4.8000000000000001E-2</v>
      </c>
      <c r="J28" s="8">
        <v>4.8599999999999997E-2</v>
      </c>
      <c r="K28" s="7">
        <v>9779000</v>
      </c>
      <c r="L28" s="7">
        <v>112.63</v>
      </c>
      <c r="M28" s="7">
        <v>11013.83</v>
      </c>
      <c r="N28" s="8">
        <v>0</v>
      </c>
      <c r="O28" s="8">
        <v>1.04E-2</v>
      </c>
      <c r="P28" s="8">
        <v>3.5000000000000001E-3</v>
      </c>
    </row>
    <row r="29" spans="2:16">
      <c r="B29" s="6" t="s">
        <v>520</v>
      </c>
      <c r="C29" s="17">
        <v>8388787</v>
      </c>
      <c r="D29" s="6" t="s">
        <v>161</v>
      </c>
      <c r="E29" s="6"/>
      <c r="F29" s="6" t="s">
        <v>521</v>
      </c>
      <c r="G29" s="17">
        <v>8.34</v>
      </c>
      <c r="H29" s="6" t="s">
        <v>104</v>
      </c>
      <c r="I29" s="19">
        <v>4.8000000000000001E-2</v>
      </c>
      <c r="J29" s="8">
        <v>4.8599999999999997E-2</v>
      </c>
      <c r="K29" s="7">
        <v>3777000</v>
      </c>
      <c r="L29" s="7">
        <v>112.51</v>
      </c>
      <c r="M29" s="7">
        <v>4249.54</v>
      </c>
      <c r="N29" s="8">
        <v>0</v>
      </c>
      <c r="O29" s="8">
        <v>4.0000000000000001E-3</v>
      </c>
      <c r="P29" s="8">
        <v>1.4E-3</v>
      </c>
    </row>
    <row r="30" spans="2:16">
      <c r="B30" s="6" t="s">
        <v>522</v>
      </c>
      <c r="C30" s="17">
        <v>8388795</v>
      </c>
      <c r="D30" s="6" t="s">
        <v>161</v>
      </c>
      <c r="E30" s="6"/>
      <c r="F30" s="6" t="s">
        <v>523</v>
      </c>
      <c r="G30" s="17">
        <v>8.43</v>
      </c>
      <c r="H30" s="6" t="s">
        <v>104</v>
      </c>
      <c r="I30" s="19">
        <v>4.8000000000000001E-2</v>
      </c>
      <c r="J30" s="8">
        <v>4.8599999999999997E-2</v>
      </c>
      <c r="K30" s="7">
        <v>10707000</v>
      </c>
      <c r="L30" s="7">
        <v>111.84</v>
      </c>
      <c r="M30" s="7">
        <v>11974.46</v>
      </c>
      <c r="N30" s="8">
        <v>0</v>
      </c>
      <c r="O30" s="8">
        <v>1.1299999999999999E-2</v>
      </c>
      <c r="P30" s="8">
        <v>3.8E-3</v>
      </c>
    </row>
    <row r="31" spans="2:16">
      <c r="B31" s="6" t="s">
        <v>524</v>
      </c>
      <c r="C31" s="17">
        <v>8388803</v>
      </c>
      <c r="D31" s="6" t="s">
        <v>161</v>
      </c>
      <c r="E31" s="6"/>
      <c r="F31" s="6" t="s">
        <v>525</v>
      </c>
      <c r="G31" s="17">
        <v>8.51</v>
      </c>
      <c r="H31" s="6" t="s">
        <v>104</v>
      </c>
      <c r="I31" s="19">
        <v>4.8000000000000001E-2</v>
      </c>
      <c r="J31" s="8">
        <v>4.8599999999999997E-2</v>
      </c>
      <c r="K31" s="7">
        <v>1987000</v>
      </c>
      <c r="L31" s="7">
        <v>111.62</v>
      </c>
      <c r="M31" s="7">
        <v>2217.94</v>
      </c>
      <c r="N31" s="8">
        <v>0</v>
      </c>
      <c r="O31" s="8">
        <v>2.0999999999999999E-3</v>
      </c>
      <c r="P31" s="8">
        <v>6.9999999999999999E-4</v>
      </c>
    </row>
    <row r="32" spans="2:16">
      <c r="B32" s="6" t="s">
        <v>526</v>
      </c>
      <c r="C32" s="17">
        <v>8388811</v>
      </c>
      <c r="D32" s="6" t="s">
        <v>161</v>
      </c>
      <c r="E32" s="6"/>
      <c r="F32" s="6" t="s">
        <v>527</v>
      </c>
      <c r="G32" s="17">
        <v>8.59</v>
      </c>
      <c r="H32" s="6" t="s">
        <v>104</v>
      </c>
      <c r="I32" s="19">
        <v>4.8000000000000001E-2</v>
      </c>
      <c r="J32" s="8">
        <v>4.8599999999999997E-2</v>
      </c>
      <c r="K32" s="7">
        <v>13379000</v>
      </c>
      <c r="L32" s="7">
        <v>110.75</v>
      </c>
      <c r="M32" s="7">
        <v>14816.74</v>
      </c>
      <c r="N32" s="8">
        <v>0</v>
      </c>
      <c r="O32" s="8">
        <v>1.3899999999999999E-2</v>
      </c>
      <c r="P32" s="8">
        <v>4.7000000000000002E-3</v>
      </c>
    </row>
    <row r="33" spans="2:16">
      <c r="B33" s="6" t="s">
        <v>528</v>
      </c>
      <c r="C33" s="17">
        <v>8388829</v>
      </c>
      <c r="D33" s="6" t="s">
        <v>161</v>
      </c>
      <c r="E33" s="6"/>
      <c r="F33" s="6" t="s">
        <v>529</v>
      </c>
      <c r="G33" s="17">
        <v>8.4700000000000006</v>
      </c>
      <c r="H33" s="6" t="s">
        <v>104</v>
      </c>
      <c r="I33" s="19">
        <v>4.8000000000000001E-2</v>
      </c>
      <c r="J33" s="8">
        <v>4.8599999999999997E-2</v>
      </c>
      <c r="K33" s="7">
        <v>18087000</v>
      </c>
      <c r="L33" s="7">
        <v>113.4</v>
      </c>
      <c r="M33" s="7">
        <v>20510.57</v>
      </c>
      <c r="N33" s="8">
        <v>0</v>
      </c>
      <c r="O33" s="8">
        <v>1.9300000000000001E-2</v>
      </c>
      <c r="P33" s="8">
        <v>6.4999999999999997E-3</v>
      </c>
    </row>
    <row r="34" spans="2:16">
      <c r="B34" s="6" t="s">
        <v>530</v>
      </c>
      <c r="C34" s="17">
        <v>8388837</v>
      </c>
      <c r="D34" s="6" t="s">
        <v>161</v>
      </c>
      <c r="E34" s="6"/>
      <c r="F34" s="6" t="s">
        <v>531</v>
      </c>
      <c r="G34" s="17">
        <v>8.56</v>
      </c>
      <c r="H34" s="6" t="s">
        <v>104</v>
      </c>
      <c r="I34" s="19">
        <v>4.8000000000000001E-2</v>
      </c>
      <c r="J34" s="8">
        <v>4.8500000000000001E-2</v>
      </c>
      <c r="K34" s="7">
        <v>20326000</v>
      </c>
      <c r="L34" s="7">
        <v>112.95</v>
      </c>
      <c r="M34" s="7">
        <v>22957.81</v>
      </c>
      <c r="N34" s="8">
        <v>0</v>
      </c>
      <c r="O34" s="8">
        <v>2.1600000000000001E-2</v>
      </c>
      <c r="P34" s="8">
        <v>7.3000000000000001E-3</v>
      </c>
    </row>
    <row r="35" spans="2:16">
      <c r="B35" s="6" t="s">
        <v>532</v>
      </c>
      <c r="C35" s="17">
        <v>8388845</v>
      </c>
      <c r="D35" s="6" t="s">
        <v>161</v>
      </c>
      <c r="E35" s="6"/>
      <c r="F35" s="6" t="s">
        <v>533</v>
      </c>
      <c r="G35" s="17">
        <v>8.6300000000000008</v>
      </c>
      <c r="H35" s="6" t="s">
        <v>104</v>
      </c>
      <c r="I35" s="19">
        <v>4.8000000000000001E-2</v>
      </c>
      <c r="J35" s="8">
        <v>4.8599999999999997E-2</v>
      </c>
      <c r="K35" s="7">
        <v>12730000</v>
      </c>
      <c r="L35" s="7">
        <v>112.96</v>
      </c>
      <c r="M35" s="7">
        <v>14379.72</v>
      </c>
      <c r="N35" s="8">
        <v>0</v>
      </c>
      <c r="O35" s="8">
        <v>1.35E-2</v>
      </c>
      <c r="P35" s="8">
        <v>4.5999999999999999E-3</v>
      </c>
    </row>
    <row r="36" spans="2:16">
      <c r="B36" s="6" t="s">
        <v>534</v>
      </c>
      <c r="C36" s="17">
        <v>8388852</v>
      </c>
      <c r="D36" s="6" t="s">
        <v>161</v>
      </c>
      <c r="E36" s="6"/>
      <c r="F36" s="6" t="s">
        <v>535</v>
      </c>
      <c r="G36" s="17">
        <v>8.8000000000000007</v>
      </c>
      <c r="H36" s="6" t="s">
        <v>104</v>
      </c>
      <c r="I36" s="19">
        <v>4.8000000000000001E-2</v>
      </c>
      <c r="J36" s="8">
        <v>4.8599999999999997E-2</v>
      </c>
      <c r="K36" s="7">
        <v>21789000</v>
      </c>
      <c r="L36" s="7">
        <v>111.73</v>
      </c>
      <c r="M36" s="7">
        <v>24345.62</v>
      </c>
      <c r="N36" s="8">
        <v>0</v>
      </c>
      <c r="O36" s="8">
        <v>2.29E-2</v>
      </c>
      <c r="P36" s="8">
        <v>7.7000000000000002E-3</v>
      </c>
    </row>
    <row r="37" spans="2:16">
      <c r="B37" s="6" t="s">
        <v>536</v>
      </c>
      <c r="C37" s="17">
        <v>8388878</v>
      </c>
      <c r="D37" s="6" t="s">
        <v>161</v>
      </c>
      <c r="E37" s="6"/>
      <c r="F37" s="6" t="s">
        <v>537</v>
      </c>
      <c r="G37" s="17">
        <v>8.89</v>
      </c>
      <c r="H37" s="6" t="s">
        <v>104</v>
      </c>
      <c r="I37" s="19">
        <v>4.8000000000000001E-2</v>
      </c>
      <c r="J37" s="8">
        <v>4.8599999999999997E-2</v>
      </c>
      <c r="K37" s="7">
        <v>33884000</v>
      </c>
      <c r="L37" s="7">
        <v>111.63</v>
      </c>
      <c r="M37" s="7">
        <v>37824.269999999997</v>
      </c>
      <c r="N37" s="8">
        <v>0</v>
      </c>
      <c r="O37" s="8">
        <v>3.56E-2</v>
      </c>
      <c r="P37" s="8">
        <v>1.2E-2</v>
      </c>
    </row>
    <row r="38" spans="2:16">
      <c r="B38" s="6" t="s">
        <v>538</v>
      </c>
      <c r="C38" s="17">
        <v>8388860</v>
      </c>
      <c r="D38" s="6" t="s">
        <v>161</v>
      </c>
      <c r="E38" s="6"/>
      <c r="F38" s="6" t="s">
        <v>539</v>
      </c>
      <c r="G38" s="17">
        <v>8.76</v>
      </c>
      <c r="H38" s="6" t="s">
        <v>104</v>
      </c>
      <c r="I38" s="19">
        <v>4.8000000000000001E-2</v>
      </c>
      <c r="J38" s="8">
        <v>4.8599999999999997E-2</v>
      </c>
      <c r="K38" s="7">
        <v>15836000</v>
      </c>
      <c r="L38" s="7">
        <v>114.19</v>
      </c>
      <c r="M38" s="7">
        <v>18083.53</v>
      </c>
      <c r="N38" s="8">
        <v>0</v>
      </c>
      <c r="O38" s="8">
        <v>1.7000000000000001E-2</v>
      </c>
      <c r="P38" s="8">
        <v>5.7000000000000002E-3</v>
      </c>
    </row>
    <row r="39" spans="2:16">
      <c r="B39" s="6" t="s">
        <v>540</v>
      </c>
      <c r="C39" s="17">
        <v>8388886</v>
      </c>
      <c r="D39" s="6" t="s">
        <v>161</v>
      </c>
      <c r="E39" s="6"/>
      <c r="F39" s="6" t="s">
        <v>541</v>
      </c>
      <c r="G39" s="17">
        <v>8.85</v>
      </c>
      <c r="H39" s="6" t="s">
        <v>104</v>
      </c>
      <c r="I39" s="19">
        <v>4.8000000000000001E-2</v>
      </c>
      <c r="J39" s="8">
        <v>4.8599999999999997E-2</v>
      </c>
      <c r="K39" s="7">
        <v>21013000</v>
      </c>
      <c r="L39" s="7">
        <v>113.85</v>
      </c>
      <c r="M39" s="7">
        <v>23923.64</v>
      </c>
      <c r="N39" s="8">
        <v>0</v>
      </c>
      <c r="O39" s="8">
        <v>2.2499999999999999E-2</v>
      </c>
      <c r="P39" s="8">
        <v>7.6E-3</v>
      </c>
    </row>
    <row r="40" spans="2:16">
      <c r="B40" s="6" t="s">
        <v>542</v>
      </c>
      <c r="C40" s="17">
        <v>8388894</v>
      </c>
      <c r="D40" s="6" t="s">
        <v>161</v>
      </c>
      <c r="E40" s="6"/>
      <c r="F40" s="6" t="s">
        <v>543</v>
      </c>
      <c r="G40" s="17">
        <v>8.93</v>
      </c>
      <c r="H40" s="6" t="s">
        <v>104</v>
      </c>
      <c r="I40" s="19">
        <v>4.8000000000000001E-2</v>
      </c>
      <c r="J40" s="8">
        <v>4.8599999999999997E-2</v>
      </c>
      <c r="K40" s="7">
        <v>32971130</v>
      </c>
      <c r="L40" s="7">
        <v>113.18</v>
      </c>
      <c r="M40" s="7">
        <v>37318.31</v>
      </c>
      <c r="N40" s="8">
        <v>0</v>
      </c>
      <c r="O40" s="8">
        <v>3.5099999999999999E-2</v>
      </c>
      <c r="P40" s="8">
        <v>1.1900000000000001E-2</v>
      </c>
    </row>
    <row r="41" spans="2:16">
      <c r="B41" s="6" t="s">
        <v>544</v>
      </c>
      <c r="C41" s="17">
        <v>8388902</v>
      </c>
      <c r="D41" s="6" t="s">
        <v>161</v>
      </c>
      <c r="E41" s="6"/>
      <c r="F41" s="6" t="s">
        <v>545</v>
      </c>
      <c r="G41" s="17">
        <v>9.01</v>
      </c>
      <c r="H41" s="6" t="s">
        <v>104</v>
      </c>
      <c r="I41" s="19">
        <v>4.8000000000000001E-2</v>
      </c>
      <c r="J41" s="8">
        <v>4.8599999999999997E-2</v>
      </c>
      <c r="K41" s="7">
        <v>4615000</v>
      </c>
      <c r="L41" s="7">
        <v>112.75</v>
      </c>
      <c r="M41" s="7">
        <v>5203.1899999999996</v>
      </c>
      <c r="N41" s="8">
        <v>0</v>
      </c>
      <c r="O41" s="8">
        <v>4.8999999999999998E-3</v>
      </c>
      <c r="P41" s="8">
        <v>1.6999999999999999E-3</v>
      </c>
    </row>
    <row r="42" spans="2:16">
      <c r="B42" s="6" t="s">
        <v>546</v>
      </c>
      <c r="C42" s="17">
        <v>8388910</v>
      </c>
      <c r="D42" s="6" t="s">
        <v>161</v>
      </c>
      <c r="E42" s="6"/>
      <c r="F42" s="6" t="s">
        <v>547</v>
      </c>
      <c r="G42" s="17">
        <v>9.09</v>
      </c>
      <c r="H42" s="6" t="s">
        <v>104</v>
      </c>
      <c r="I42" s="19">
        <v>4.8000000000000001E-2</v>
      </c>
      <c r="J42" s="8">
        <v>4.8599999999999997E-2</v>
      </c>
      <c r="K42" s="7">
        <v>17621000</v>
      </c>
      <c r="L42" s="7">
        <v>112.4</v>
      </c>
      <c r="M42" s="7">
        <v>19806.580000000002</v>
      </c>
      <c r="N42" s="8">
        <v>0</v>
      </c>
      <c r="O42" s="8">
        <v>1.8599999999999998E-2</v>
      </c>
      <c r="P42" s="8">
        <v>6.3E-3</v>
      </c>
    </row>
    <row r="43" spans="2:16">
      <c r="B43" s="6" t="s">
        <v>548</v>
      </c>
      <c r="C43" s="17">
        <v>8388928</v>
      </c>
      <c r="D43" s="6" t="s">
        <v>161</v>
      </c>
      <c r="E43" s="6"/>
      <c r="F43" s="6" t="s">
        <v>549</v>
      </c>
      <c r="G43" s="17">
        <v>9.18</v>
      </c>
      <c r="H43" s="6" t="s">
        <v>104</v>
      </c>
      <c r="I43" s="19">
        <v>4.8000000000000001E-2</v>
      </c>
      <c r="J43" s="8">
        <v>4.8599999999999997E-2</v>
      </c>
      <c r="K43" s="7">
        <v>58559820</v>
      </c>
      <c r="L43" s="7">
        <v>111.63</v>
      </c>
      <c r="M43" s="7">
        <v>65369.57</v>
      </c>
      <c r="N43" s="8">
        <v>0</v>
      </c>
      <c r="O43" s="8">
        <v>6.1499999999999999E-2</v>
      </c>
      <c r="P43" s="8">
        <v>2.0799999999999999E-2</v>
      </c>
    </row>
    <row r="44" spans="2:16">
      <c r="B44" s="6" t="s">
        <v>550</v>
      </c>
      <c r="C44" s="17">
        <v>8388936</v>
      </c>
      <c r="D44" s="6" t="s">
        <v>161</v>
      </c>
      <c r="E44" s="6"/>
      <c r="F44" s="6" t="s">
        <v>551</v>
      </c>
      <c r="G44" s="17">
        <v>9.0399999999999991</v>
      </c>
      <c r="H44" s="6" t="s">
        <v>104</v>
      </c>
      <c r="I44" s="19">
        <v>4.8000000000000001E-2</v>
      </c>
      <c r="J44" s="8">
        <v>4.8599999999999997E-2</v>
      </c>
      <c r="K44" s="7">
        <v>51247000</v>
      </c>
      <c r="L44" s="7">
        <v>114.08</v>
      </c>
      <c r="M44" s="7">
        <v>58461.83</v>
      </c>
      <c r="N44" s="8">
        <v>0</v>
      </c>
      <c r="O44" s="8">
        <v>5.5E-2</v>
      </c>
      <c r="P44" s="8">
        <v>1.8599999999999998E-2</v>
      </c>
    </row>
    <row r="45" spans="2:16">
      <c r="B45" s="6" t="s">
        <v>552</v>
      </c>
      <c r="C45" s="17">
        <v>8388944</v>
      </c>
      <c r="D45" s="6" t="s">
        <v>161</v>
      </c>
      <c r="E45" s="6"/>
      <c r="F45" s="6" t="s">
        <v>553</v>
      </c>
      <c r="G45" s="17">
        <v>9.1300000000000008</v>
      </c>
      <c r="H45" s="6" t="s">
        <v>104</v>
      </c>
      <c r="I45" s="19">
        <v>4.8000000000000001E-2</v>
      </c>
      <c r="J45" s="8">
        <v>4.8599999999999997E-2</v>
      </c>
      <c r="K45" s="7">
        <v>43198800</v>
      </c>
      <c r="L45" s="7">
        <v>113.75</v>
      </c>
      <c r="M45" s="7">
        <v>49139.72</v>
      </c>
      <c r="N45" s="8">
        <v>0</v>
      </c>
      <c r="O45" s="8">
        <v>4.6300000000000001E-2</v>
      </c>
      <c r="P45" s="8">
        <v>1.5599999999999999E-2</v>
      </c>
    </row>
    <row r="46" spans="2:16">
      <c r="B46" s="6" t="s">
        <v>554</v>
      </c>
      <c r="C46" s="17">
        <v>8388951</v>
      </c>
      <c r="D46" s="6" t="s">
        <v>161</v>
      </c>
      <c r="E46" s="6"/>
      <c r="F46" s="6" t="s">
        <v>555</v>
      </c>
      <c r="G46" s="17">
        <v>9.2100000000000009</v>
      </c>
      <c r="H46" s="6" t="s">
        <v>104</v>
      </c>
      <c r="I46" s="19">
        <v>4.8000000000000001E-2</v>
      </c>
      <c r="J46" s="8">
        <v>4.8599999999999997E-2</v>
      </c>
      <c r="K46" s="7">
        <v>45405000</v>
      </c>
      <c r="L46" s="7">
        <v>113.41</v>
      </c>
      <c r="M46" s="7">
        <v>51494.34</v>
      </c>
      <c r="N46" s="8">
        <v>0</v>
      </c>
      <c r="O46" s="8">
        <v>4.8500000000000001E-2</v>
      </c>
      <c r="P46" s="8">
        <v>1.6400000000000001E-2</v>
      </c>
    </row>
    <row r="47" spans="2:16">
      <c r="B47" s="6" t="s">
        <v>556</v>
      </c>
      <c r="C47" s="17">
        <v>8388969</v>
      </c>
      <c r="D47" s="6" t="s">
        <v>161</v>
      </c>
      <c r="E47" s="6"/>
      <c r="F47" s="6" t="s">
        <v>557</v>
      </c>
      <c r="G47" s="17">
        <v>9.2899999999999991</v>
      </c>
      <c r="H47" s="6" t="s">
        <v>104</v>
      </c>
      <c r="I47" s="19">
        <v>4.8000000000000001E-2</v>
      </c>
      <c r="J47" s="8">
        <v>4.8599999999999997E-2</v>
      </c>
      <c r="K47" s="7">
        <v>54168000</v>
      </c>
      <c r="L47" s="7">
        <v>112.63</v>
      </c>
      <c r="M47" s="7">
        <v>61010.96</v>
      </c>
      <c r="N47" s="8">
        <v>0</v>
      </c>
      <c r="O47" s="8">
        <v>5.74E-2</v>
      </c>
      <c r="P47" s="8">
        <v>1.9400000000000001E-2</v>
      </c>
    </row>
    <row r="48" spans="2:16">
      <c r="B48" s="6" t="s">
        <v>558</v>
      </c>
      <c r="C48" s="17">
        <v>8388977</v>
      </c>
      <c r="D48" s="6" t="s">
        <v>161</v>
      </c>
      <c r="E48" s="6"/>
      <c r="F48" s="6" t="s">
        <v>559</v>
      </c>
      <c r="G48" s="17">
        <v>9.3800000000000008</v>
      </c>
      <c r="H48" s="6" t="s">
        <v>104</v>
      </c>
      <c r="I48" s="19">
        <v>4.8000000000000001E-2</v>
      </c>
      <c r="J48" s="8">
        <v>4.8599999999999997E-2</v>
      </c>
      <c r="K48" s="7">
        <v>78402000</v>
      </c>
      <c r="L48" s="7">
        <v>111.5</v>
      </c>
      <c r="M48" s="7">
        <v>87416.26</v>
      </c>
      <c r="N48" s="8">
        <v>0</v>
      </c>
      <c r="O48" s="8">
        <v>8.2299999999999998E-2</v>
      </c>
      <c r="P48" s="8">
        <v>2.7799999999999998E-2</v>
      </c>
    </row>
    <row r="49" spans="2:16">
      <c r="B49" s="6" t="s">
        <v>560</v>
      </c>
      <c r="C49" s="17">
        <v>8388985</v>
      </c>
      <c r="D49" s="6" t="s">
        <v>161</v>
      </c>
      <c r="E49" s="6"/>
      <c r="F49" s="6" t="s">
        <v>561</v>
      </c>
      <c r="G49" s="17">
        <v>9.4600000000000009</v>
      </c>
      <c r="H49" s="6" t="s">
        <v>104</v>
      </c>
      <c r="I49" s="19">
        <v>4.8000000000000001E-2</v>
      </c>
      <c r="J49" s="8">
        <v>4.8599999999999997E-2</v>
      </c>
      <c r="K49" s="7">
        <v>32176200</v>
      </c>
      <c r="L49" s="7">
        <v>110.74</v>
      </c>
      <c r="M49" s="7">
        <v>35632.99</v>
      </c>
      <c r="N49" s="8">
        <v>0</v>
      </c>
      <c r="O49" s="8">
        <v>3.3500000000000002E-2</v>
      </c>
      <c r="P49" s="8">
        <v>1.1299999999999999E-2</v>
      </c>
    </row>
    <row r="50" spans="2:16">
      <c r="B50" s="6" t="s">
        <v>562</v>
      </c>
      <c r="C50" s="17">
        <v>8388993</v>
      </c>
      <c r="D50" s="6" t="s">
        <v>161</v>
      </c>
      <c r="E50" s="6"/>
      <c r="F50" s="6" t="s">
        <v>563</v>
      </c>
      <c r="G50" s="17">
        <v>9.32</v>
      </c>
      <c r="H50" s="6" t="s">
        <v>104</v>
      </c>
      <c r="I50" s="19">
        <v>4.8000000000000001E-2</v>
      </c>
      <c r="J50" s="8">
        <v>4.8599999999999997E-2</v>
      </c>
      <c r="K50" s="7">
        <v>80856500</v>
      </c>
      <c r="L50" s="7">
        <v>112.5</v>
      </c>
      <c r="M50" s="7">
        <v>90965.4</v>
      </c>
      <c r="N50" s="8">
        <v>0</v>
      </c>
      <c r="O50" s="8">
        <v>8.5599999999999996E-2</v>
      </c>
      <c r="P50" s="8">
        <v>2.8899999999999999E-2</v>
      </c>
    </row>
    <row r="51" spans="2:16">
      <c r="B51" s="6" t="s">
        <v>564</v>
      </c>
      <c r="C51" s="17">
        <v>8389009</v>
      </c>
      <c r="D51" s="6" t="s">
        <v>161</v>
      </c>
      <c r="E51" s="6"/>
      <c r="F51" s="6" t="s">
        <v>565</v>
      </c>
      <c r="G51" s="17">
        <v>9.4</v>
      </c>
      <c r="H51" s="6" t="s">
        <v>104</v>
      </c>
      <c r="I51" s="19">
        <v>4.8000000000000001E-2</v>
      </c>
      <c r="J51" s="8">
        <v>4.8599999999999997E-2</v>
      </c>
      <c r="K51" s="7">
        <v>50734000</v>
      </c>
      <c r="L51" s="7">
        <v>111.96</v>
      </c>
      <c r="M51" s="7">
        <v>56800.91</v>
      </c>
      <c r="N51" s="8">
        <v>0</v>
      </c>
      <c r="O51" s="8">
        <v>5.3499999999999999E-2</v>
      </c>
      <c r="P51" s="8">
        <v>1.7999999999999999E-2</v>
      </c>
    </row>
    <row r="52" spans="2:16">
      <c r="B52" s="6" t="s">
        <v>566</v>
      </c>
      <c r="C52" s="17">
        <v>8389017</v>
      </c>
      <c r="D52" s="6" t="s">
        <v>161</v>
      </c>
      <c r="E52" s="6"/>
      <c r="F52" s="6" t="s">
        <v>567</v>
      </c>
      <c r="G52" s="17">
        <v>9.49</v>
      </c>
      <c r="H52" s="6" t="s">
        <v>104</v>
      </c>
      <c r="I52" s="19">
        <v>4.8000000000000001E-2</v>
      </c>
      <c r="J52" s="8">
        <v>4.8599999999999997E-2</v>
      </c>
      <c r="K52" s="7">
        <v>50352900</v>
      </c>
      <c r="L52" s="7">
        <v>111.07</v>
      </c>
      <c r="M52" s="7">
        <v>55928.3</v>
      </c>
      <c r="N52" s="8">
        <v>0</v>
      </c>
      <c r="O52" s="8">
        <v>5.2699999999999997E-2</v>
      </c>
      <c r="P52" s="8">
        <v>1.78E-2</v>
      </c>
    </row>
    <row r="53" spans="2:16">
      <c r="B53" s="6" t="s">
        <v>568</v>
      </c>
      <c r="C53" s="17">
        <v>8389033</v>
      </c>
      <c r="D53" s="6" t="s">
        <v>161</v>
      </c>
      <c r="E53" s="6"/>
      <c r="F53" s="6" t="s">
        <v>569</v>
      </c>
      <c r="G53" s="17">
        <v>9.65</v>
      </c>
      <c r="H53" s="6" t="s">
        <v>104</v>
      </c>
      <c r="I53" s="19">
        <v>4.8000000000000001E-2</v>
      </c>
      <c r="J53" s="8">
        <v>4.8599999999999997E-2</v>
      </c>
      <c r="K53" s="7">
        <v>78996900</v>
      </c>
      <c r="L53" s="7">
        <v>109.66</v>
      </c>
      <c r="M53" s="7">
        <v>86625.63</v>
      </c>
      <c r="N53" s="8">
        <v>0</v>
      </c>
      <c r="O53" s="8">
        <v>8.1600000000000006E-2</v>
      </c>
      <c r="P53" s="8">
        <v>2.75E-2</v>
      </c>
    </row>
    <row r="54" spans="2:16">
      <c r="B54" s="6" t="s">
        <v>570</v>
      </c>
      <c r="C54" s="17">
        <v>8389041</v>
      </c>
      <c r="D54" s="6" t="s">
        <v>161</v>
      </c>
      <c r="E54" s="6"/>
      <c r="F54" s="6" t="s">
        <v>571</v>
      </c>
      <c r="G54" s="17">
        <v>9.74</v>
      </c>
      <c r="H54" s="6" t="s">
        <v>104</v>
      </c>
      <c r="I54" s="19">
        <v>4.8000000000000001E-2</v>
      </c>
      <c r="J54" s="8">
        <v>4.8599999999999997E-2</v>
      </c>
      <c r="K54" s="7">
        <v>46046000</v>
      </c>
      <c r="L54" s="7">
        <v>109.12</v>
      </c>
      <c r="M54" s="7">
        <v>50245.9</v>
      </c>
      <c r="N54" s="8">
        <v>0</v>
      </c>
      <c r="O54" s="8">
        <v>4.7300000000000002E-2</v>
      </c>
      <c r="P54" s="8">
        <v>1.6E-2</v>
      </c>
    </row>
    <row r="55" spans="2:16">
      <c r="B55" s="6" t="s">
        <v>572</v>
      </c>
      <c r="C55" s="17">
        <v>8389058</v>
      </c>
      <c r="D55" s="6" t="s">
        <v>161</v>
      </c>
      <c r="E55" s="6"/>
      <c r="F55" s="6" t="s">
        <v>573</v>
      </c>
      <c r="G55" s="17">
        <v>9.59</v>
      </c>
      <c r="H55" s="6" t="s">
        <v>104</v>
      </c>
      <c r="I55" s="19">
        <v>4.8000000000000001E-2</v>
      </c>
      <c r="J55" s="8">
        <v>4.8599999999999997E-2</v>
      </c>
      <c r="K55" s="7">
        <v>6167800</v>
      </c>
      <c r="L55" s="7">
        <v>111.4</v>
      </c>
      <c r="M55" s="7">
        <v>6871.09</v>
      </c>
      <c r="N55" s="8">
        <v>0</v>
      </c>
      <c r="O55" s="8">
        <v>6.4999999999999997E-3</v>
      </c>
      <c r="P55" s="8">
        <v>2.2000000000000001E-3</v>
      </c>
    </row>
    <row r="56" spans="2:16">
      <c r="B56" s="13" t="s">
        <v>574</v>
      </c>
      <c r="C56" s="14"/>
      <c r="D56" s="13"/>
      <c r="E56" s="13"/>
      <c r="F56" s="13"/>
      <c r="G56" s="14">
        <v>0</v>
      </c>
      <c r="H56" s="13"/>
      <c r="J56" s="16">
        <v>0</v>
      </c>
      <c r="K56" s="15">
        <v>0</v>
      </c>
      <c r="M56" s="15">
        <v>0</v>
      </c>
      <c r="O56" s="16">
        <v>0</v>
      </c>
      <c r="P56" s="16">
        <v>0</v>
      </c>
    </row>
    <row r="57" spans="2:16">
      <c r="B57" s="13" t="s">
        <v>575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13" t="s">
        <v>576</v>
      </c>
      <c r="C58" s="14"/>
      <c r="D58" s="13"/>
      <c r="E58" s="13"/>
      <c r="F58" s="13"/>
      <c r="G58" s="14">
        <v>0</v>
      </c>
      <c r="H58" s="13"/>
      <c r="J58" s="16">
        <v>0</v>
      </c>
      <c r="K58" s="15">
        <v>0</v>
      </c>
      <c r="M58" s="15">
        <v>0</v>
      </c>
      <c r="O58" s="16">
        <v>0</v>
      </c>
      <c r="P58" s="16">
        <v>0</v>
      </c>
    </row>
    <row r="59" spans="2:16">
      <c r="B59" s="13" t="s">
        <v>171</v>
      </c>
      <c r="C59" s="14"/>
      <c r="D59" s="13"/>
      <c r="E59" s="13"/>
      <c r="F59" s="13"/>
      <c r="G59" s="14">
        <v>0</v>
      </c>
      <c r="H59" s="13"/>
      <c r="J59" s="16">
        <v>0</v>
      </c>
      <c r="K59" s="15">
        <v>0</v>
      </c>
      <c r="M59" s="15">
        <v>0</v>
      </c>
      <c r="O59" s="16">
        <v>0</v>
      </c>
      <c r="P59" s="16">
        <v>0</v>
      </c>
    </row>
    <row r="60" spans="2:16">
      <c r="B60" s="3" t="s">
        <v>133</v>
      </c>
      <c r="C60" s="12"/>
      <c r="D60" s="3"/>
      <c r="E60" s="3"/>
      <c r="F60" s="3"/>
      <c r="H60" s="3"/>
      <c r="K60" s="9">
        <v>0</v>
      </c>
      <c r="M60" s="9">
        <v>0</v>
      </c>
      <c r="O60" s="10">
        <v>0</v>
      </c>
      <c r="P60" s="10">
        <v>0</v>
      </c>
    </row>
    <row r="61" spans="2:16">
      <c r="B61" s="13" t="s">
        <v>176</v>
      </c>
      <c r="C61" s="14"/>
      <c r="D61" s="13"/>
      <c r="E61" s="13"/>
      <c r="F61" s="13"/>
      <c r="G61" s="14">
        <v>0</v>
      </c>
      <c r="H61" s="13"/>
      <c r="J61" s="16">
        <v>0</v>
      </c>
      <c r="K61" s="15">
        <v>0</v>
      </c>
      <c r="M61" s="15">
        <v>0</v>
      </c>
      <c r="O61" s="16">
        <v>0</v>
      </c>
      <c r="P61" s="16">
        <v>0</v>
      </c>
    </row>
    <row r="62" spans="2:16">
      <c r="B62" s="13" t="s">
        <v>577</v>
      </c>
      <c r="C62" s="14"/>
      <c r="D62" s="13"/>
      <c r="E62" s="13"/>
      <c r="F62" s="13"/>
      <c r="G62" s="14">
        <v>0</v>
      </c>
      <c r="H62" s="13"/>
      <c r="J62" s="16">
        <v>0</v>
      </c>
      <c r="K62" s="15">
        <v>0</v>
      </c>
      <c r="M62" s="15">
        <v>0</v>
      </c>
      <c r="O62" s="16">
        <v>0</v>
      </c>
      <c r="P62" s="16">
        <v>0</v>
      </c>
    </row>
    <row r="65" spans="2:8">
      <c r="B65" s="6" t="s">
        <v>139</v>
      </c>
      <c r="C65" s="17"/>
      <c r="D65" s="6"/>
      <c r="E65" s="6"/>
      <c r="F65" s="6"/>
      <c r="H65" s="6"/>
    </row>
    <row r="69" spans="2:8">
      <c r="B69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488</v>
      </c>
    </row>
    <row r="7" spans="2:19" ht="15.75">
      <c r="B7" s="2" t="s">
        <v>197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143</v>
      </c>
      <c r="J8" s="3" t="s">
        <v>144</v>
      </c>
      <c r="K8" s="3" t="s">
        <v>90</v>
      </c>
      <c r="L8" s="3" t="s">
        <v>91</v>
      </c>
      <c r="M8" s="3" t="s">
        <v>92</v>
      </c>
      <c r="N8" s="3" t="s">
        <v>145</v>
      </c>
      <c r="O8" s="3" t="s">
        <v>43</v>
      </c>
      <c r="P8" s="3" t="s">
        <v>489</v>
      </c>
      <c r="Q8" s="3" t="s">
        <v>147</v>
      </c>
      <c r="R8" s="3" t="s">
        <v>148</v>
      </c>
      <c r="S8" s="3" t="s">
        <v>149</v>
      </c>
    </row>
    <row r="9" spans="2:19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/>
      <c r="L9" s="4" t="s">
        <v>96</v>
      </c>
      <c r="M9" s="4" t="s">
        <v>96</v>
      </c>
      <c r="N9" s="4" t="s">
        <v>152</v>
      </c>
      <c r="O9" s="4" t="s">
        <v>153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578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579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431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580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581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488</v>
      </c>
    </row>
    <row r="7" spans="2:19" ht="15.75">
      <c r="B7" s="2" t="s">
        <v>206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143</v>
      </c>
      <c r="J8" s="3" t="s">
        <v>144</v>
      </c>
      <c r="K8" s="3" t="s">
        <v>90</v>
      </c>
      <c r="L8" s="3" t="s">
        <v>91</v>
      </c>
      <c r="M8" s="3" t="s">
        <v>92</v>
      </c>
      <c r="N8" s="3" t="s">
        <v>145</v>
      </c>
      <c r="O8" s="3" t="s">
        <v>43</v>
      </c>
      <c r="P8" s="3" t="s">
        <v>489</v>
      </c>
      <c r="Q8" s="3" t="s">
        <v>147</v>
      </c>
      <c r="R8" s="3" t="s">
        <v>148</v>
      </c>
      <c r="S8" s="3" t="s">
        <v>149</v>
      </c>
    </row>
    <row r="9" spans="2:19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/>
      <c r="L9" s="4" t="s">
        <v>96</v>
      </c>
      <c r="M9" s="4" t="s">
        <v>96</v>
      </c>
      <c r="N9" s="4" t="s">
        <v>152</v>
      </c>
      <c r="O9" s="4" t="s">
        <v>153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399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578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579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133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582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583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488</v>
      </c>
    </row>
    <row r="7" spans="2:13" ht="15.75">
      <c r="B7" s="2" t="s">
        <v>214</v>
      </c>
    </row>
    <row r="8" spans="2:13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90</v>
      </c>
      <c r="H8" s="3" t="s">
        <v>145</v>
      </c>
      <c r="I8" s="3" t="s">
        <v>43</v>
      </c>
      <c r="J8" s="3" t="s">
        <v>489</v>
      </c>
      <c r="K8" s="3" t="s">
        <v>147</v>
      </c>
      <c r="L8" s="3" t="s">
        <v>148</v>
      </c>
      <c r="M8" s="3" t="s">
        <v>149</v>
      </c>
    </row>
    <row r="9" spans="2:13">
      <c r="B9" s="4"/>
      <c r="C9" s="4"/>
      <c r="D9" s="4"/>
      <c r="E9" s="4"/>
      <c r="F9" s="4"/>
      <c r="G9" s="4"/>
      <c r="H9" s="4" t="s">
        <v>152</v>
      </c>
      <c r="I9" s="4" t="s">
        <v>153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215</v>
      </c>
      <c r="C11" s="12"/>
      <c r="D11" s="3"/>
      <c r="E11" s="3"/>
      <c r="F11" s="3"/>
      <c r="G11" s="3"/>
      <c r="H11" s="9">
        <v>1643153.23</v>
      </c>
      <c r="J11" s="9">
        <v>18218.73</v>
      </c>
      <c r="L11" s="10">
        <v>1</v>
      </c>
      <c r="M11" s="10">
        <v>5.7999999999999996E-3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1538487.77</v>
      </c>
      <c r="J12" s="9">
        <v>9961.24</v>
      </c>
      <c r="L12" s="10">
        <v>0.54679999999999995</v>
      </c>
      <c r="M12" s="10">
        <v>3.2000000000000002E-3</v>
      </c>
    </row>
    <row r="13" spans="2:13">
      <c r="B13" s="6" t="s">
        <v>584</v>
      </c>
      <c r="C13" s="17">
        <v>202104246</v>
      </c>
      <c r="D13" s="6"/>
      <c r="E13" s="18">
        <v>515742617</v>
      </c>
      <c r="F13" s="6" t="s">
        <v>376</v>
      </c>
      <c r="G13" s="6" t="s">
        <v>44</v>
      </c>
      <c r="H13" s="7">
        <v>982960</v>
      </c>
      <c r="I13" s="7">
        <v>39.32</v>
      </c>
      <c r="J13" s="7">
        <v>1401.84</v>
      </c>
      <c r="K13" s="8">
        <v>0</v>
      </c>
      <c r="L13" s="8">
        <v>7.6899999999999996E-2</v>
      </c>
      <c r="M13" s="8">
        <v>4.0000000000000002E-4</v>
      </c>
    </row>
    <row r="14" spans="2:13">
      <c r="B14" s="6" t="s">
        <v>585</v>
      </c>
      <c r="C14" s="17">
        <v>202012076</v>
      </c>
      <c r="D14" s="6"/>
      <c r="E14" s="18">
        <v>516256542</v>
      </c>
      <c r="F14" s="6" t="s">
        <v>376</v>
      </c>
      <c r="G14" s="6" t="s">
        <v>44</v>
      </c>
      <c r="H14" s="7">
        <v>75022.22</v>
      </c>
      <c r="I14" s="7">
        <v>132</v>
      </c>
      <c r="J14" s="7">
        <v>359.18</v>
      </c>
      <c r="K14" s="8">
        <v>3.8999999999999998E-3</v>
      </c>
      <c r="L14" s="8">
        <v>1.9699999999999999E-2</v>
      </c>
      <c r="M14" s="8">
        <v>1E-4</v>
      </c>
    </row>
    <row r="15" spans="2:13">
      <c r="B15" s="6" t="s">
        <v>586</v>
      </c>
      <c r="C15" s="17">
        <v>299943365</v>
      </c>
      <c r="D15" s="6"/>
      <c r="E15" s="18">
        <v>515199412</v>
      </c>
      <c r="F15" s="6" t="s">
        <v>376</v>
      </c>
      <c r="G15" s="6" t="s">
        <v>44</v>
      </c>
      <c r="H15" s="7">
        <v>33065.68</v>
      </c>
      <c r="I15" s="7">
        <v>208.55</v>
      </c>
      <c r="J15" s="7">
        <v>250.12</v>
      </c>
      <c r="K15" s="8">
        <v>0</v>
      </c>
      <c r="L15" s="8">
        <v>1.37E-2</v>
      </c>
      <c r="M15" s="8">
        <v>1E-4</v>
      </c>
    </row>
    <row r="16" spans="2:13">
      <c r="B16" s="6" t="s">
        <v>587</v>
      </c>
      <c r="C16" s="17">
        <v>202110318</v>
      </c>
      <c r="D16" s="6"/>
      <c r="E16" s="18">
        <v>516090842</v>
      </c>
      <c r="F16" s="6" t="s">
        <v>376</v>
      </c>
      <c r="G16" s="6" t="s">
        <v>44</v>
      </c>
      <c r="H16" s="7">
        <v>5940.12</v>
      </c>
      <c r="I16" s="7">
        <v>4040.3</v>
      </c>
      <c r="J16" s="7">
        <v>870.47</v>
      </c>
      <c r="K16" s="8">
        <v>1.17E-2</v>
      </c>
      <c r="L16" s="8">
        <v>4.7800000000000002E-2</v>
      </c>
      <c r="M16" s="8">
        <v>2.9999999999999997E-4</v>
      </c>
    </row>
    <row r="17" spans="2:13">
      <c r="B17" s="6" t="s">
        <v>588</v>
      </c>
      <c r="C17" s="17">
        <v>202104121</v>
      </c>
      <c r="D17" s="6"/>
      <c r="E17" s="18">
        <v>516129939</v>
      </c>
      <c r="F17" s="6" t="s">
        <v>376</v>
      </c>
      <c r="G17" s="6" t="s">
        <v>44</v>
      </c>
      <c r="H17" s="7">
        <v>332323.75</v>
      </c>
      <c r="I17" s="7">
        <v>24.41</v>
      </c>
      <c r="J17" s="7">
        <v>294.18</v>
      </c>
      <c r="K17" s="8">
        <v>0</v>
      </c>
      <c r="L17" s="8">
        <v>1.61E-2</v>
      </c>
      <c r="M17" s="8">
        <v>1E-4</v>
      </c>
    </row>
    <row r="18" spans="2:13">
      <c r="B18" s="6" t="s">
        <v>589</v>
      </c>
      <c r="C18" s="17">
        <v>202104071</v>
      </c>
      <c r="D18" s="6"/>
      <c r="E18" s="18">
        <v>514092758</v>
      </c>
      <c r="F18" s="6" t="s">
        <v>376</v>
      </c>
      <c r="G18" s="6" t="s">
        <v>44</v>
      </c>
      <c r="H18" s="7">
        <v>21620</v>
      </c>
      <c r="I18" s="7">
        <v>3907.74</v>
      </c>
      <c r="J18" s="7">
        <v>3064.28</v>
      </c>
      <c r="K18" s="8">
        <v>4.7999999999999996E-3</v>
      </c>
      <c r="L18" s="8">
        <v>0.16819999999999999</v>
      </c>
      <c r="M18" s="8">
        <v>1E-3</v>
      </c>
    </row>
    <row r="19" spans="2:13">
      <c r="B19" s="6" t="s">
        <v>590</v>
      </c>
      <c r="C19" s="17">
        <v>202109229</v>
      </c>
      <c r="D19" s="6"/>
      <c r="E19" s="18">
        <v>514879071</v>
      </c>
      <c r="F19" s="6" t="s">
        <v>376</v>
      </c>
      <c r="G19" s="6" t="s">
        <v>44</v>
      </c>
      <c r="H19" s="7">
        <v>41103.93</v>
      </c>
      <c r="I19" s="7">
        <v>704.97</v>
      </c>
      <c r="J19" s="7">
        <v>1051</v>
      </c>
      <c r="K19" s="8">
        <v>2.0000000000000001E-4</v>
      </c>
      <c r="L19" s="8">
        <v>5.7700000000000001E-2</v>
      </c>
      <c r="M19" s="8">
        <v>2.9999999999999997E-4</v>
      </c>
    </row>
    <row r="20" spans="2:13">
      <c r="B20" s="6" t="s">
        <v>591</v>
      </c>
      <c r="C20" s="17">
        <v>202106167</v>
      </c>
      <c r="D20" s="6"/>
      <c r="E20" s="18">
        <v>515229409</v>
      </c>
      <c r="F20" s="6" t="s">
        <v>376</v>
      </c>
      <c r="G20" s="6" t="s">
        <v>44</v>
      </c>
      <c r="H20" s="7">
        <v>18136.5</v>
      </c>
      <c r="I20" s="7">
        <v>1920.04</v>
      </c>
      <c r="J20" s="7">
        <v>1263.02</v>
      </c>
      <c r="K20" s="8">
        <v>0</v>
      </c>
      <c r="L20" s="8">
        <v>6.93E-2</v>
      </c>
      <c r="M20" s="8">
        <v>4.0000000000000002E-4</v>
      </c>
    </row>
    <row r="21" spans="2:13">
      <c r="B21" s="6" t="s">
        <v>592</v>
      </c>
      <c r="C21" s="17">
        <v>202103248</v>
      </c>
      <c r="D21" s="6"/>
      <c r="E21" s="18">
        <v>514613587</v>
      </c>
      <c r="F21" s="6" t="s">
        <v>376</v>
      </c>
      <c r="G21" s="6" t="s">
        <v>44</v>
      </c>
      <c r="H21" s="7">
        <v>24506.53</v>
      </c>
      <c r="I21" s="7">
        <v>1371.92</v>
      </c>
      <c r="J21" s="7">
        <v>1219.43</v>
      </c>
      <c r="K21" s="8">
        <v>8.0000000000000004E-4</v>
      </c>
      <c r="L21" s="8">
        <v>6.6900000000000001E-2</v>
      </c>
      <c r="M21" s="8">
        <v>4.0000000000000002E-4</v>
      </c>
    </row>
    <row r="22" spans="2:13">
      <c r="B22" s="6" t="s">
        <v>593</v>
      </c>
      <c r="C22" s="17">
        <v>202105227</v>
      </c>
      <c r="D22" s="6"/>
      <c r="E22" s="18">
        <v>514613587</v>
      </c>
      <c r="F22" s="6" t="s">
        <v>376</v>
      </c>
      <c r="G22" s="6" t="s">
        <v>44</v>
      </c>
      <c r="H22" s="7">
        <v>3809.04</v>
      </c>
      <c r="I22" s="7">
        <v>1358.7</v>
      </c>
      <c r="J22" s="7">
        <v>187.71</v>
      </c>
      <c r="K22" s="8">
        <v>1E-3</v>
      </c>
      <c r="L22" s="8">
        <v>1.03E-2</v>
      </c>
      <c r="M22" s="8">
        <v>1E-4</v>
      </c>
    </row>
    <row r="23" spans="2:13">
      <c r="B23" s="3" t="s">
        <v>133</v>
      </c>
      <c r="C23" s="12"/>
      <c r="D23" s="3"/>
      <c r="E23" s="3"/>
      <c r="F23" s="3"/>
      <c r="G23" s="3"/>
      <c r="H23" s="9">
        <v>104665.46</v>
      </c>
      <c r="J23" s="9">
        <v>8257.49</v>
      </c>
      <c r="L23" s="10">
        <v>0.45319999999999999</v>
      </c>
      <c r="M23" s="10">
        <v>2.5999999999999999E-3</v>
      </c>
    </row>
    <row r="24" spans="2:13">
      <c r="B24" s="13" t="s">
        <v>204</v>
      </c>
      <c r="C24" s="14"/>
      <c r="D24" s="13"/>
      <c r="E24" s="13"/>
      <c r="F24" s="13"/>
      <c r="G24" s="13"/>
      <c r="H24" s="15">
        <v>14272.22</v>
      </c>
      <c r="J24" s="15">
        <v>2784.55</v>
      </c>
      <c r="L24" s="16">
        <v>0.15279999999999999</v>
      </c>
      <c r="M24" s="16">
        <v>8.9999999999999998E-4</v>
      </c>
    </row>
    <row r="25" spans="2:13">
      <c r="B25" s="6" t="s">
        <v>594</v>
      </c>
      <c r="C25" s="17">
        <v>202110052</v>
      </c>
      <c r="D25" s="6" t="s">
        <v>171</v>
      </c>
      <c r="E25" s="18">
        <v>514681972</v>
      </c>
      <c r="F25" s="6" t="s">
        <v>595</v>
      </c>
      <c r="G25" s="6" t="s">
        <v>44</v>
      </c>
      <c r="H25" s="7">
        <v>14272.22</v>
      </c>
      <c r="I25" s="7">
        <v>5379.17</v>
      </c>
      <c r="J25" s="7">
        <v>2784.55</v>
      </c>
      <c r="K25" s="8">
        <v>0</v>
      </c>
      <c r="L25" s="8">
        <v>0.15279999999999999</v>
      </c>
      <c r="M25" s="8">
        <v>8.9999999999999998E-4</v>
      </c>
    </row>
    <row r="26" spans="2:13">
      <c r="B26" s="13" t="s">
        <v>205</v>
      </c>
      <c r="C26" s="14"/>
      <c r="D26" s="13"/>
      <c r="E26" s="13"/>
      <c r="F26" s="13"/>
      <c r="G26" s="13"/>
      <c r="H26" s="15">
        <v>90393.24</v>
      </c>
      <c r="J26" s="15">
        <v>5472.94</v>
      </c>
      <c r="L26" s="16">
        <v>0.3004</v>
      </c>
      <c r="M26" s="16">
        <v>1.6999999999999999E-3</v>
      </c>
    </row>
    <row r="27" spans="2:13">
      <c r="B27" s="6" t="s">
        <v>596</v>
      </c>
      <c r="C27" s="17">
        <v>202110185</v>
      </c>
      <c r="D27" s="6" t="s">
        <v>171</v>
      </c>
      <c r="E27" s="6"/>
      <c r="F27" s="6" t="s">
        <v>597</v>
      </c>
      <c r="G27" s="6" t="s">
        <v>44</v>
      </c>
      <c r="H27" s="7">
        <v>46267.14</v>
      </c>
      <c r="I27" s="7">
        <v>1700</v>
      </c>
      <c r="J27" s="7">
        <v>2852.79</v>
      </c>
      <c r="K27" s="8">
        <v>1.8899999999999999E-5</v>
      </c>
      <c r="L27" s="8">
        <v>0.15659999999999999</v>
      </c>
      <c r="M27" s="8">
        <v>8.9999999999999998E-4</v>
      </c>
    </row>
    <row r="28" spans="2:13">
      <c r="B28" s="6" t="s">
        <v>598</v>
      </c>
      <c r="C28" s="17">
        <v>202111241</v>
      </c>
      <c r="D28" s="6" t="s">
        <v>171</v>
      </c>
      <c r="E28" s="6"/>
      <c r="F28" s="6" t="s">
        <v>376</v>
      </c>
      <c r="G28" s="6" t="s">
        <v>44</v>
      </c>
      <c r="H28" s="7">
        <v>17275.48</v>
      </c>
      <c r="I28" s="7">
        <v>2.19</v>
      </c>
      <c r="J28" s="7">
        <v>137.16</v>
      </c>
      <c r="K28" s="8">
        <v>5.0000000000000001E-4</v>
      </c>
      <c r="L28" s="8">
        <v>7.4999999999999997E-3</v>
      </c>
      <c r="M28" s="8">
        <v>0</v>
      </c>
    </row>
    <row r="29" spans="2:13">
      <c r="B29" s="6" t="s">
        <v>599</v>
      </c>
      <c r="C29" s="17">
        <v>299944058</v>
      </c>
      <c r="D29" s="6" t="s">
        <v>171</v>
      </c>
      <c r="E29" s="6"/>
      <c r="F29" s="6" t="s">
        <v>376</v>
      </c>
      <c r="G29" s="6" t="s">
        <v>44</v>
      </c>
      <c r="H29" s="7">
        <v>23635.07</v>
      </c>
      <c r="I29" s="7">
        <v>2531.7399999999998</v>
      </c>
      <c r="J29" s="7">
        <v>2170.3200000000002</v>
      </c>
      <c r="K29" s="8">
        <v>8.0000000000000004E-4</v>
      </c>
      <c r="L29" s="8">
        <v>0.1191</v>
      </c>
      <c r="M29" s="8">
        <v>6.9999999999999999E-4</v>
      </c>
    </row>
    <row r="30" spans="2:13">
      <c r="B30" s="6" t="s">
        <v>600</v>
      </c>
      <c r="C30" s="17">
        <v>202208310</v>
      </c>
      <c r="D30" s="6" t="s">
        <v>171</v>
      </c>
      <c r="E30" s="6"/>
      <c r="F30" s="6" t="s">
        <v>376</v>
      </c>
      <c r="G30" s="6" t="s">
        <v>44</v>
      </c>
      <c r="H30" s="7">
        <v>3215.55</v>
      </c>
      <c r="I30" s="7">
        <v>2680.97</v>
      </c>
      <c r="J30" s="7">
        <v>312.68</v>
      </c>
      <c r="K30" s="8">
        <v>1.1000000000000001E-3</v>
      </c>
      <c r="L30" s="8">
        <v>1.72E-2</v>
      </c>
      <c r="M30" s="8">
        <v>1E-4</v>
      </c>
    </row>
    <row r="33" spans="2:7">
      <c r="B33" s="6" t="s">
        <v>139</v>
      </c>
      <c r="C33" s="17"/>
      <c r="D33" s="6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8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488</v>
      </c>
    </row>
    <row r="7" spans="2:11" ht="15.75">
      <c r="B7" s="2" t="s">
        <v>601</v>
      </c>
    </row>
    <row r="8" spans="2:11">
      <c r="B8" s="3" t="s">
        <v>85</v>
      </c>
      <c r="C8" s="3" t="s">
        <v>86</v>
      </c>
      <c r="D8" s="3" t="s">
        <v>90</v>
      </c>
      <c r="E8" s="3" t="s">
        <v>143</v>
      </c>
      <c r="F8" s="3" t="s">
        <v>145</v>
      </c>
      <c r="G8" s="3" t="s">
        <v>43</v>
      </c>
      <c r="H8" s="3" t="s">
        <v>489</v>
      </c>
      <c r="I8" s="3" t="s">
        <v>147</v>
      </c>
      <c r="J8" s="3" t="s">
        <v>148</v>
      </c>
      <c r="K8" s="3" t="s">
        <v>149</v>
      </c>
    </row>
    <row r="9" spans="2:11">
      <c r="B9" s="4"/>
      <c r="C9" s="4"/>
      <c r="D9" s="4"/>
      <c r="E9" s="4" t="s">
        <v>150</v>
      </c>
      <c r="F9" s="4" t="s">
        <v>152</v>
      </c>
      <c r="G9" s="4" t="s">
        <v>153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602</v>
      </c>
      <c r="C11" s="12"/>
      <c r="D11" s="3"/>
      <c r="E11" s="3"/>
      <c r="F11" s="9">
        <v>26378648.390000001</v>
      </c>
      <c r="H11" s="9">
        <v>66251.91</v>
      </c>
      <c r="J11" s="10">
        <v>1</v>
      </c>
      <c r="K11" s="10">
        <v>2.1100000000000001E-2</v>
      </c>
    </row>
    <row r="12" spans="2:11">
      <c r="B12" s="3" t="s">
        <v>603</v>
      </c>
      <c r="C12" s="12"/>
      <c r="D12" s="3"/>
      <c r="E12" s="3"/>
      <c r="F12" s="9">
        <v>13793396.619999999</v>
      </c>
      <c r="H12" s="9">
        <v>18339.88</v>
      </c>
      <c r="J12" s="10">
        <v>0.27679999999999999</v>
      </c>
      <c r="K12" s="10">
        <v>5.7999999999999996E-3</v>
      </c>
    </row>
    <row r="13" spans="2:11">
      <c r="B13" s="13" t="s">
        <v>604</v>
      </c>
      <c r="C13" s="14"/>
      <c r="D13" s="13"/>
      <c r="E13" s="13"/>
      <c r="F13" s="15">
        <v>3260608.03</v>
      </c>
      <c r="H13" s="15">
        <v>6474.19</v>
      </c>
      <c r="J13" s="16">
        <v>9.7699999999999995E-2</v>
      </c>
      <c r="K13" s="16">
        <v>2.0999999999999999E-3</v>
      </c>
    </row>
    <row r="14" spans="2:11">
      <c r="B14" s="6" t="s">
        <v>605</v>
      </c>
      <c r="C14" s="17">
        <v>202202149</v>
      </c>
      <c r="D14" s="6" t="s">
        <v>44</v>
      </c>
      <c r="E14" s="6" t="s">
        <v>606</v>
      </c>
      <c r="F14" s="7">
        <v>347225</v>
      </c>
      <c r="G14" s="7">
        <v>70.209999999999994</v>
      </c>
      <c r="H14" s="7">
        <v>884.23</v>
      </c>
      <c r="I14" s="8">
        <v>1.01E-2</v>
      </c>
      <c r="J14" s="8">
        <v>1.3299999999999999E-2</v>
      </c>
      <c r="K14" s="8">
        <v>2.9999999999999997E-4</v>
      </c>
    </row>
    <row r="15" spans="2:11">
      <c r="B15" s="6" t="s">
        <v>607</v>
      </c>
      <c r="C15" s="17">
        <v>202302071</v>
      </c>
      <c r="D15" s="6" t="s">
        <v>104</v>
      </c>
      <c r="E15" s="6" t="s">
        <v>608</v>
      </c>
      <c r="F15" s="7">
        <v>1355943.34</v>
      </c>
      <c r="G15" s="7">
        <v>77.66</v>
      </c>
      <c r="H15" s="7">
        <v>1053.03</v>
      </c>
      <c r="I15" s="8">
        <v>6.5299999999999997E-2</v>
      </c>
      <c r="J15" s="8">
        <v>1.5900000000000001E-2</v>
      </c>
      <c r="K15" s="8">
        <v>2.9999999999999997E-4</v>
      </c>
    </row>
    <row r="16" spans="2:11">
      <c r="B16" s="6" t="s">
        <v>609</v>
      </c>
      <c r="C16" s="17">
        <v>289991234</v>
      </c>
      <c r="D16" s="6" t="s">
        <v>44</v>
      </c>
      <c r="E16" s="6" t="s">
        <v>610</v>
      </c>
      <c r="F16" s="7">
        <v>694418.02</v>
      </c>
      <c r="G16" s="7">
        <v>83.61</v>
      </c>
      <c r="H16" s="7">
        <v>2105.9299999999998</v>
      </c>
      <c r="I16" s="8">
        <v>2.23E-2</v>
      </c>
      <c r="J16" s="8">
        <v>3.1800000000000002E-2</v>
      </c>
      <c r="K16" s="8">
        <v>6.9999999999999999E-4</v>
      </c>
    </row>
    <row r="17" spans="2:11">
      <c r="B17" s="6" t="s">
        <v>611</v>
      </c>
      <c r="C17" s="17">
        <v>202203071</v>
      </c>
      <c r="D17" s="6" t="s">
        <v>44</v>
      </c>
      <c r="E17" s="6" t="s">
        <v>612</v>
      </c>
      <c r="F17" s="7">
        <v>461021.67</v>
      </c>
      <c r="G17" s="7">
        <v>80.14</v>
      </c>
      <c r="H17" s="7">
        <v>1340.07</v>
      </c>
      <c r="I17" s="8">
        <v>1.84E-2</v>
      </c>
      <c r="J17" s="8">
        <v>2.0199999999999999E-2</v>
      </c>
      <c r="K17" s="8">
        <v>4.0000000000000002E-4</v>
      </c>
    </row>
    <row r="18" spans="2:11">
      <c r="B18" s="6" t="s">
        <v>613</v>
      </c>
      <c r="C18" s="17">
        <v>202108098</v>
      </c>
      <c r="D18" s="6" t="s">
        <v>44</v>
      </c>
      <c r="E18" s="6" t="s">
        <v>614</v>
      </c>
      <c r="F18" s="7">
        <v>402000</v>
      </c>
      <c r="G18" s="7">
        <v>0.75</v>
      </c>
      <c r="H18" s="7">
        <v>1090.93</v>
      </c>
      <c r="I18" s="8">
        <v>3.1600000000000003E-2</v>
      </c>
      <c r="J18" s="8">
        <v>1.6500000000000001E-2</v>
      </c>
      <c r="K18" s="8">
        <v>2.9999999999999997E-4</v>
      </c>
    </row>
    <row r="19" spans="2:11">
      <c r="B19" s="13" t="s">
        <v>615</v>
      </c>
      <c r="C19" s="14"/>
      <c r="D19" s="13"/>
      <c r="E19" s="13"/>
      <c r="F19" s="15">
        <v>2559976.67</v>
      </c>
      <c r="H19" s="15">
        <v>2512.23</v>
      </c>
      <c r="J19" s="16">
        <v>3.7900000000000003E-2</v>
      </c>
      <c r="K19" s="16">
        <v>8.0000000000000004E-4</v>
      </c>
    </row>
    <row r="20" spans="2:11">
      <c r="B20" s="6" t="s">
        <v>616</v>
      </c>
      <c r="C20" s="17">
        <v>202309274</v>
      </c>
      <c r="D20" s="6" t="s">
        <v>104</v>
      </c>
      <c r="E20" s="6" t="s">
        <v>617</v>
      </c>
      <c r="F20" s="7">
        <v>2559976.67</v>
      </c>
      <c r="G20" s="7">
        <v>98.14</v>
      </c>
      <c r="H20" s="7">
        <v>2512.23</v>
      </c>
      <c r="I20" s="8">
        <v>2.8E-3</v>
      </c>
      <c r="J20" s="8">
        <v>3.7900000000000003E-2</v>
      </c>
      <c r="K20" s="8">
        <v>8.0000000000000004E-4</v>
      </c>
    </row>
    <row r="21" spans="2:11">
      <c r="B21" s="13" t="s">
        <v>618</v>
      </c>
      <c r="C21" s="14"/>
      <c r="D21" s="13"/>
      <c r="E21" s="13"/>
      <c r="F21" s="15">
        <v>1812718.49</v>
      </c>
      <c r="H21" s="15">
        <v>1722.61</v>
      </c>
      <c r="J21" s="16">
        <v>2.5999999999999999E-2</v>
      </c>
      <c r="K21" s="16">
        <v>5.0000000000000001E-4</v>
      </c>
    </row>
    <row r="22" spans="2:11">
      <c r="B22" s="6" t="s">
        <v>619</v>
      </c>
      <c r="C22" s="17">
        <v>289991085</v>
      </c>
      <c r="D22" s="6" t="s">
        <v>104</v>
      </c>
      <c r="E22" s="6" t="s">
        <v>620</v>
      </c>
      <c r="F22" s="7">
        <v>1812718.49</v>
      </c>
      <c r="G22" s="7">
        <v>95.03</v>
      </c>
      <c r="H22" s="7">
        <v>1722.61</v>
      </c>
      <c r="I22" s="8">
        <v>3.8999999999999998E-3</v>
      </c>
      <c r="J22" s="8">
        <v>2.5999999999999999E-2</v>
      </c>
      <c r="K22" s="8">
        <v>5.0000000000000001E-4</v>
      </c>
    </row>
    <row r="23" spans="2:11">
      <c r="B23" s="13" t="s">
        <v>621</v>
      </c>
      <c r="C23" s="14"/>
      <c r="D23" s="13"/>
      <c r="E23" s="13"/>
      <c r="F23" s="15">
        <v>6160093.4299999997</v>
      </c>
      <c r="H23" s="15">
        <v>7630.84</v>
      </c>
      <c r="J23" s="16">
        <v>0.1152</v>
      </c>
      <c r="K23" s="16">
        <v>2.3999999999999998E-3</v>
      </c>
    </row>
    <row r="24" spans="2:11">
      <c r="B24" s="6" t="s">
        <v>622</v>
      </c>
      <c r="C24" s="17">
        <v>202302089</v>
      </c>
      <c r="D24" s="6" t="s">
        <v>44</v>
      </c>
      <c r="E24" s="6" t="s">
        <v>623</v>
      </c>
      <c r="F24" s="7">
        <v>401666.67</v>
      </c>
      <c r="G24" s="7">
        <v>100</v>
      </c>
      <c r="H24" s="7">
        <v>1456.85</v>
      </c>
      <c r="I24" s="8">
        <v>1.52E-2</v>
      </c>
      <c r="J24" s="8">
        <v>2.1999999999999999E-2</v>
      </c>
      <c r="K24" s="8">
        <v>5.0000000000000001E-4</v>
      </c>
    </row>
    <row r="25" spans="2:11">
      <c r="B25" s="6" t="s">
        <v>624</v>
      </c>
      <c r="C25" s="17">
        <v>289992182</v>
      </c>
      <c r="D25" s="6" t="s">
        <v>104</v>
      </c>
      <c r="E25" s="6" t="s">
        <v>625</v>
      </c>
      <c r="F25" s="7">
        <v>3065426.76</v>
      </c>
      <c r="G25" s="7">
        <v>107.87</v>
      </c>
      <c r="H25" s="7">
        <v>3306.6</v>
      </c>
      <c r="I25" s="8">
        <v>5.5999999999999999E-3</v>
      </c>
      <c r="J25" s="8">
        <v>4.99E-2</v>
      </c>
      <c r="K25" s="8">
        <v>1.1000000000000001E-3</v>
      </c>
    </row>
    <row r="26" spans="2:11">
      <c r="B26" s="6" t="s">
        <v>626</v>
      </c>
      <c r="C26" s="17">
        <v>202112256</v>
      </c>
      <c r="D26" s="6" t="s">
        <v>104</v>
      </c>
      <c r="E26" s="6" t="s">
        <v>627</v>
      </c>
      <c r="F26" s="7">
        <v>2693000</v>
      </c>
      <c r="G26" s="7">
        <v>106.48</v>
      </c>
      <c r="H26" s="7">
        <v>2867.4</v>
      </c>
      <c r="I26" s="8">
        <v>1.41E-2</v>
      </c>
      <c r="J26" s="8">
        <v>4.3299999999999998E-2</v>
      </c>
      <c r="K26" s="8">
        <v>8.9999999999999998E-4</v>
      </c>
    </row>
    <row r="27" spans="2:11">
      <c r="B27" s="3" t="s">
        <v>628</v>
      </c>
      <c r="C27" s="12"/>
      <c r="D27" s="3"/>
      <c r="E27" s="3"/>
      <c r="F27" s="9">
        <v>12585251.77</v>
      </c>
      <c r="H27" s="9">
        <v>47912.03</v>
      </c>
      <c r="J27" s="10">
        <v>0.72319999999999995</v>
      </c>
      <c r="K27" s="10">
        <v>1.52E-2</v>
      </c>
    </row>
    <row r="28" spans="2:11">
      <c r="B28" s="13" t="s">
        <v>604</v>
      </c>
      <c r="C28" s="14"/>
      <c r="D28" s="13"/>
      <c r="E28" s="13"/>
      <c r="F28" s="15">
        <v>7238110.3099999996</v>
      </c>
      <c r="H28" s="15">
        <v>23640.34</v>
      </c>
      <c r="J28" s="16">
        <v>0.35680000000000001</v>
      </c>
      <c r="K28" s="16">
        <v>7.4999999999999997E-3</v>
      </c>
    </row>
    <row r="29" spans="2:11">
      <c r="B29" s="6" t="s">
        <v>629</v>
      </c>
      <c r="C29" s="17">
        <v>202201125</v>
      </c>
      <c r="D29" s="6" t="s">
        <v>44</v>
      </c>
      <c r="E29" s="6" t="s">
        <v>630</v>
      </c>
      <c r="F29" s="7">
        <v>2412300</v>
      </c>
      <c r="G29" s="7">
        <v>87.15</v>
      </c>
      <c r="H29" s="7">
        <v>7624.77</v>
      </c>
      <c r="I29" s="8">
        <v>5.9999999999999995E-4</v>
      </c>
      <c r="J29" s="8">
        <v>0.11509999999999999</v>
      </c>
      <c r="K29" s="8">
        <v>2.3999999999999998E-3</v>
      </c>
    </row>
    <row r="30" spans="2:11">
      <c r="B30" s="6" t="s">
        <v>631</v>
      </c>
      <c r="C30" s="17">
        <v>202104139</v>
      </c>
      <c r="D30" s="6" t="s">
        <v>44</v>
      </c>
      <c r="E30" s="6" t="s">
        <v>632</v>
      </c>
      <c r="F30" s="7">
        <v>310000</v>
      </c>
      <c r="G30" s="7">
        <v>119.52</v>
      </c>
      <c r="H30" s="7">
        <v>1343.84</v>
      </c>
      <c r="I30" s="8">
        <v>2.3999999999999998E-3</v>
      </c>
      <c r="J30" s="8">
        <v>2.0299999999999999E-2</v>
      </c>
      <c r="K30" s="8">
        <v>4.0000000000000002E-4</v>
      </c>
    </row>
    <row r="31" spans="2:11">
      <c r="B31" s="6" t="s">
        <v>633</v>
      </c>
      <c r="C31" s="17">
        <v>202202230</v>
      </c>
      <c r="D31" s="6" t="s">
        <v>44</v>
      </c>
      <c r="E31" s="6" t="s">
        <v>634</v>
      </c>
      <c r="F31" s="7">
        <v>415166</v>
      </c>
      <c r="G31" s="7">
        <v>84.86</v>
      </c>
      <c r="H31" s="7">
        <v>1277.8</v>
      </c>
      <c r="I31" s="8">
        <v>2.0000000000000001E-4</v>
      </c>
      <c r="J31" s="8">
        <v>1.9300000000000001E-2</v>
      </c>
      <c r="K31" s="8">
        <v>4.0000000000000002E-4</v>
      </c>
    </row>
    <row r="32" spans="2:11">
      <c r="B32" s="6" t="s">
        <v>635</v>
      </c>
      <c r="C32" s="17">
        <v>202202222</v>
      </c>
      <c r="D32" s="6" t="s">
        <v>44</v>
      </c>
      <c r="E32" s="6" t="s">
        <v>634</v>
      </c>
      <c r="F32" s="7">
        <v>417700.71</v>
      </c>
      <c r="G32" s="7">
        <v>91.64</v>
      </c>
      <c r="H32" s="7">
        <v>1388.28</v>
      </c>
      <c r="I32" s="8">
        <v>1E-4</v>
      </c>
      <c r="J32" s="8">
        <v>2.1000000000000001E-2</v>
      </c>
      <c r="K32" s="8">
        <v>4.0000000000000002E-4</v>
      </c>
    </row>
    <row r="33" spans="2:11">
      <c r="B33" s="6" t="s">
        <v>636</v>
      </c>
      <c r="C33" s="17">
        <v>202211090</v>
      </c>
      <c r="D33" s="6" t="s">
        <v>44</v>
      </c>
      <c r="E33" s="6" t="s">
        <v>637</v>
      </c>
      <c r="F33" s="7">
        <v>1074600</v>
      </c>
      <c r="G33" s="7">
        <v>72.37</v>
      </c>
      <c r="H33" s="7">
        <v>2820.63</v>
      </c>
      <c r="I33" s="8">
        <v>9.69E-2</v>
      </c>
      <c r="J33" s="8">
        <v>4.2599999999999999E-2</v>
      </c>
      <c r="K33" s="8">
        <v>8.9999999999999998E-4</v>
      </c>
    </row>
    <row r="34" spans="2:11">
      <c r="B34" s="6" t="s">
        <v>638</v>
      </c>
      <c r="C34" s="17">
        <v>202203048</v>
      </c>
      <c r="D34" s="6" t="s">
        <v>44</v>
      </c>
      <c r="E34" s="6" t="s">
        <v>639</v>
      </c>
      <c r="F34" s="7">
        <v>323868.59999999998</v>
      </c>
      <c r="G34" s="7">
        <v>106.76</v>
      </c>
      <c r="H34" s="7">
        <v>1254.1099999999999</v>
      </c>
      <c r="I34" s="8">
        <v>6.9999999999999999E-4</v>
      </c>
      <c r="J34" s="8">
        <v>1.89E-2</v>
      </c>
      <c r="K34" s="8">
        <v>4.0000000000000002E-4</v>
      </c>
    </row>
    <row r="35" spans="2:11">
      <c r="B35" s="6" t="s">
        <v>640</v>
      </c>
      <c r="C35" s="17">
        <v>202203022</v>
      </c>
      <c r="D35" s="6" t="s">
        <v>44</v>
      </c>
      <c r="E35" s="6" t="s">
        <v>641</v>
      </c>
      <c r="F35" s="7">
        <v>1418810</v>
      </c>
      <c r="G35" s="7">
        <v>99.12</v>
      </c>
      <c r="H35" s="7">
        <v>5100.79</v>
      </c>
      <c r="I35" s="8">
        <v>1.1999999999999999E-3</v>
      </c>
      <c r="J35" s="8">
        <v>7.6999999999999999E-2</v>
      </c>
      <c r="K35" s="8">
        <v>1.6000000000000001E-3</v>
      </c>
    </row>
    <row r="36" spans="2:11">
      <c r="B36" s="6" t="s">
        <v>642</v>
      </c>
      <c r="C36" s="17">
        <v>202203030</v>
      </c>
      <c r="D36" s="6" t="s">
        <v>44</v>
      </c>
      <c r="E36" s="6" t="s">
        <v>641</v>
      </c>
      <c r="F36" s="7">
        <v>696020</v>
      </c>
      <c r="G36" s="7">
        <v>91.44</v>
      </c>
      <c r="H36" s="7">
        <v>2308.4499999999998</v>
      </c>
      <c r="I36" s="8">
        <v>6.9999999999999999E-4</v>
      </c>
      <c r="J36" s="8">
        <v>3.4799999999999998E-2</v>
      </c>
      <c r="K36" s="8">
        <v>6.9999999999999999E-4</v>
      </c>
    </row>
    <row r="37" spans="2:11">
      <c r="B37" s="6" t="s">
        <v>643</v>
      </c>
      <c r="C37" s="17">
        <v>289991796</v>
      </c>
      <c r="D37" s="6" t="s">
        <v>44</v>
      </c>
      <c r="E37" s="6" t="s">
        <v>644</v>
      </c>
      <c r="F37" s="7">
        <v>169645</v>
      </c>
      <c r="G37" s="7">
        <v>84.78</v>
      </c>
      <c r="H37" s="7">
        <v>521.66</v>
      </c>
      <c r="I37" s="8">
        <v>1E-4</v>
      </c>
      <c r="J37" s="8">
        <v>7.9000000000000008E-3</v>
      </c>
      <c r="K37" s="8">
        <v>2.0000000000000001E-4</v>
      </c>
    </row>
    <row r="38" spans="2:11">
      <c r="B38" s="13" t="s">
        <v>615</v>
      </c>
      <c r="C38" s="14"/>
      <c r="D38" s="13"/>
      <c r="E38" s="13"/>
      <c r="F38" s="15">
        <v>805</v>
      </c>
      <c r="H38" s="15">
        <v>4636.01</v>
      </c>
      <c r="J38" s="16">
        <v>7.0000000000000007E-2</v>
      </c>
      <c r="K38" s="16">
        <v>1.5E-3</v>
      </c>
    </row>
    <row r="39" spans="2:11">
      <c r="B39" s="6" t="s">
        <v>645</v>
      </c>
      <c r="C39" s="17">
        <v>299927080</v>
      </c>
      <c r="D39" s="6" t="s">
        <v>44</v>
      </c>
      <c r="E39" s="6" t="s">
        <v>646</v>
      </c>
      <c r="F39" s="7">
        <v>805</v>
      </c>
      <c r="G39" s="7">
        <v>158782</v>
      </c>
      <c r="H39" s="7">
        <v>4636.01</v>
      </c>
      <c r="I39" s="8">
        <v>1.1999999999999999E-3</v>
      </c>
      <c r="J39" s="8">
        <v>7.0000000000000007E-2</v>
      </c>
      <c r="K39" s="8">
        <v>1.5E-3</v>
      </c>
    </row>
    <row r="40" spans="2:11">
      <c r="B40" s="13" t="s">
        <v>618</v>
      </c>
      <c r="C40" s="14"/>
      <c r="D40" s="13"/>
      <c r="E40" s="13"/>
      <c r="F40" s="15">
        <v>626105.56000000006</v>
      </c>
      <c r="H40" s="15">
        <v>2254.6999999999998</v>
      </c>
      <c r="J40" s="16">
        <v>3.4000000000000002E-2</v>
      </c>
      <c r="K40" s="16">
        <v>6.9999999999999999E-4</v>
      </c>
    </row>
    <row r="41" spans="2:11">
      <c r="B41" s="6" t="s">
        <v>647</v>
      </c>
      <c r="C41" s="17">
        <v>202206017</v>
      </c>
      <c r="D41" s="6" t="s">
        <v>44</v>
      </c>
      <c r="E41" s="6" t="s">
        <v>648</v>
      </c>
      <c r="F41" s="7">
        <v>282021.3</v>
      </c>
      <c r="G41" s="7">
        <v>99.16</v>
      </c>
      <c r="H41" s="7">
        <v>1014.28</v>
      </c>
      <c r="I41" s="8">
        <v>2.3E-3</v>
      </c>
      <c r="J41" s="8">
        <v>1.5299999999999999E-2</v>
      </c>
      <c r="K41" s="8">
        <v>2.9999999999999997E-4</v>
      </c>
    </row>
    <row r="42" spans="2:11">
      <c r="B42" s="6" t="s">
        <v>649</v>
      </c>
      <c r="C42" s="17">
        <v>202206025</v>
      </c>
      <c r="D42" s="6" t="s">
        <v>44</v>
      </c>
      <c r="E42" s="6" t="s">
        <v>648</v>
      </c>
      <c r="F42" s="7">
        <v>344084.26</v>
      </c>
      <c r="G42" s="7">
        <v>99.39</v>
      </c>
      <c r="H42" s="7">
        <v>1240.42</v>
      </c>
      <c r="I42" s="8">
        <v>2.8E-3</v>
      </c>
      <c r="J42" s="8">
        <v>1.8700000000000001E-2</v>
      </c>
      <c r="K42" s="8">
        <v>4.0000000000000002E-4</v>
      </c>
    </row>
    <row r="43" spans="2:11">
      <c r="B43" s="13" t="s">
        <v>621</v>
      </c>
      <c r="C43" s="14"/>
      <c r="D43" s="13"/>
      <c r="E43" s="13"/>
      <c r="F43" s="15">
        <v>4720230.9000000004</v>
      </c>
      <c r="H43" s="15">
        <v>17380.98</v>
      </c>
      <c r="J43" s="16">
        <v>0.26229999999999998</v>
      </c>
      <c r="K43" s="16">
        <v>5.4999999999999997E-3</v>
      </c>
    </row>
    <row r="44" spans="2:11">
      <c r="B44" s="6" t="s">
        <v>650</v>
      </c>
      <c r="C44" s="17">
        <v>202201133</v>
      </c>
      <c r="D44" s="6" t="s">
        <v>49</v>
      </c>
      <c r="E44" s="6" t="s">
        <v>630</v>
      </c>
      <c r="F44" s="7">
        <v>594459.63</v>
      </c>
      <c r="G44" s="7">
        <v>104.14</v>
      </c>
      <c r="H44" s="7">
        <v>2483.41</v>
      </c>
      <c r="I44" s="8">
        <v>4.3E-3</v>
      </c>
      <c r="J44" s="8">
        <v>3.7499999999999999E-2</v>
      </c>
      <c r="K44" s="8">
        <v>8.0000000000000004E-4</v>
      </c>
    </row>
    <row r="45" spans="2:11">
      <c r="B45" s="6" t="s">
        <v>651</v>
      </c>
      <c r="C45" s="17">
        <v>289991044</v>
      </c>
      <c r="D45" s="6" t="s">
        <v>44</v>
      </c>
      <c r="E45" s="6" t="s">
        <v>652</v>
      </c>
      <c r="F45" s="7">
        <v>686721.17</v>
      </c>
      <c r="G45" s="7">
        <v>94.29</v>
      </c>
      <c r="H45" s="7">
        <v>2348.63</v>
      </c>
      <c r="I45" s="8">
        <v>4.4000000000000003E-3</v>
      </c>
      <c r="J45" s="8">
        <v>3.5499999999999997E-2</v>
      </c>
      <c r="K45" s="8">
        <v>6.9999999999999999E-4</v>
      </c>
    </row>
    <row r="46" spans="2:11">
      <c r="B46" s="6" t="s">
        <v>653</v>
      </c>
      <c r="C46" s="17">
        <v>202311080</v>
      </c>
      <c r="D46" s="6" t="s">
        <v>44</v>
      </c>
      <c r="E46" s="6" t="s">
        <v>654</v>
      </c>
      <c r="F46" s="7">
        <v>41180.629999999997</v>
      </c>
      <c r="G46" s="7">
        <v>100</v>
      </c>
      <c r="H46" s="7">
        <v>149.36000000000001</v>
      </c>
      <c r="I46" s="8">
        <v>4.0000000000000002E-4</v>
      </c>
      <c r="J46" s="8">
        <v>2.3E-3</v>
      </c>
      <c r="K46" s="8">
        <v>0</v>
      </c>
    </row>
    <row r="47" spans="2:11">
      <c r="B47" s="6" t="s">
        <v>655</v>
      </c>
      <c r="C47" s="17">
        <v>289991341</v>
      </c>
      <c r="D47" s="6" t="s">
        <v>44</v>
      </c>
      <c r="E47" s="6" t="s">
        <v>656</v>
      </c>
      <c r="F47" s="7">
        <v>343269.49</v>
      </c>
      <c r="G47" s="7">
        <v>94.47</v>
      </c>
      <c r="H47" s="7">
        <v>1176.24</v>
      </c>
      <c r="I47" s="8">
        <v>1E-4</v>
      </c>
      <c r="J47" s="8">
        <v>1.78E-2</v>
      </c>
      <c r="K47" s="8">
        <v>4.0000000000000002E-4</v>
      </c>
    </row>
    <row r="48" spans="2:11">
      <c r="B48" s="6" t="s">
        <v>657</v>
      </c>
      <c r="C48" s="17">
        <v>202204194</v>
      </c>
      <c r="D48" s="6" t="s">
        <v>44</v>
      </c>
      <c r="E48" s="6" t="s">
        <v>658</v>
      </c>
      <c r="F48" s="7">
        <v>422999.99</v>
      </c>
      <c r="G48" s="7">
        <v>98.37</v>
      </c>
      <c r="H48" s="7">
        <v>1509.29</v>
      </c>
      <c r="I48" s="8">
        <v>2E-3</v>
      </c>
      <c r="J48" s="8">
        <v>2.2800000000000001E-2</v>
      </c>
      <c r="K48" s="8">
        <v>5.0000000000000001E-4</v>
      </c>
    </row>
    <row r="49" spans="2:11">
      <c r="B49" s="6" t="s">
        <v>659</v>
      </c>
      <c r="C49" s="17">
        <v>202204186</v>
      </c>
      <c r="D49" s="6" t="s">
        <v>44</v>
      </c>
      <c r="E49" s="6" t="s">
        <v>658</v>
      </c>
      <c r="F49" s="7">
        <v>704999.99</v>
      </c>
      <c r="G49" s="7">
        <v>98.38</v>
      </c>
      <c r="H49" s="7">
        <v>2515.4899999999998</v>
      </c>
      <c r="I49" s="8">
        <v>3.3999999999999998E-3</v>
      </c>
      <c r="J49" s="8">
        <v>3.7999999999999999E-2</v>
      </c>
      <c r="K49" s="8">
        <v>8.0000000000000004E-4</v>
      </c>
    </row>
    <row r="50" spans="2:11">
      <c r="B50" s="6" t="s">
        <v>660</v>
      </c>
      <c r="C50" s="17">
        <v>289991259</v>
      </c>
      <c r="D50" s="6" t="s">
        <v>44</v>
      </c>
      <c r="E50" s="6" t="s">
        <v>661</v>
      </c>
      <c r="F50" s="7">
        <v>1799500</v>
      </c>
      <c r="G50" s="7">
        <v>104</v>
      </c>
      <c r="H50" s="7">
        <v>6788.02</v>
      </c>
      <c r="I50" s="8">
        <v>5.9999999999999995E-4</v>
      </c>
      <c r="J50" s="8">
        <v>0.10249999999999999</v>
      </c>
      <c r="K50" s="8">
        <v>2.2000000000000001E-3</v>
      </c>
    </row>
    <row r="51" spans="2:11">
      <c r="B51" s="6" t="s">
        <v>662</v>
      </c>
      <c r="C51" s="17">
        <v>289991242</v>
      </c>
      <c r="D51" s="6" t="s">
        <v>44</v>
      </c>
      <c r="E51" s="6" t="s">
        <v>661</v>
      </c>
      <c r="F51" s="7">
        <v>127100</v>
      </c>
      <c r="G51" s="7">
        <v>89.05</v>
      </c>
      <c r="H51" s="7">
        <v>410.52</v>
      </c>
      <c r="I51" s="8">
        <v>1.6999999999999999E-3</v>
      </c>
      <c r="J51" s="8">
        <v>6.1999999999999998E-3</v>
      </c>
      <c r="K51" s="8">
        <v>1E-4</v>
      </c>
    </row>
    <row r="54" spans="2:11">
      <c r="B54" s="6" t="s">
        <v>139</v>
      </c>
      <c r="C54" s="17"/>
      <c r="D54" s="6"/>
      <c r="E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488</v>
      </c>
    </row>
    <row r="7" spans="2:12" ht="15.75">
      <c r="B7" s="2" t="s">
        <v>663</v>
      </c>
    </row>
    <row r="8" spans="2:12">
      <c r="B8" s="3" t="s">
        <v>85</v>
      </c>
      <c r="C8" s="3" t="s">
        <v>86</v>
      </c>
      <c r="D8" s="3" t="s">
        <v>199</v>
      </c>
      <c r="E8" s="3" t="s">
        <v>90</v>
      </c>
      <c r="F8" s="3" t="s">
        <v>143</v>
      </c>
      <c r="G8" s="3" t="s">
        <v>145</v>
      </c>
      <c r="H8" s="3" t="s">
        <v>43</v>
      </c>
      <c r="I8" s="3" t="s">
        <v>489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 t="s">
        <v>150</v>
      </c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430</v>
      </c>
      <c r="C11" s="12"/>
      <c r="D11" s="3"/>
      <c r="E11" s="3"/>
      <c r="F11" s="3"/>
      <c r="G11" s="9">
        <v>15052.58</v>
      </c>
      <c r="I11" s="9">
        <v>204.07</v>
      </c>
      <c r="K11" s="10">
        <v>1</v>
      </c>
      <c r="L11" s="10">
        <v>1E-4</v>
      </c>
    </row>
    <row r="12" spans="2:12">
      <c r="B12" s="3" t="s">
        <v>664</v>
      </c>
      <c r="C12" s="12"/>
      <c r="D12" s="3"/>
      <c r="E12" s="3"/>
      <c r="F12" s="3"/>
      <c r="G12" s="9">
        <v>15052.58</v>
      </c>
      <c r="I12" s="9">
        <v>204.07</v>
      </c>
      <c r="K12" s="10">
        <v>1</v>
      </c>
      <c r="L12" s="10">
        <v>1E-4</v>
      </c>
    </row>
    <row r="13" spans="2:12">
      <c r="B13" s="6" t="s">
        <v>665</v>
      </c>
      <c r="C13" s="17">
        <v>289992240</v>
      </c>
      <c r="D13" s="6" t="s">
        <v>376</v>
      </c>
      <c r="E13" s="6" t="s">
        <v>44</v>
      </c>
      <c r="F13" s="6" t="s">
        <v>666</v>
      </c>
      <c r="G13" s="7">
        <v>734.27</v>
      </c>
      <c r="H13" s="7">
        <v>293.68</v>
      </c>
      <c r="I13" s="7">
        <v>7.82</v>
      </c>
      <c r="J13" s="8">
        <v>0</v>
      </c>
      <c r="K13" s="8">
        <v>3.8300000000000001E-2</v>
      </c>
      <c r="L13" s="8">
        <v>0</v>
      </c>
    </row>
    <row r="14" spans="2:12">
      <c r="B14" s="6" t="s">
        <v>667</v>
      </c>
      <c r="C14" s="17">
        <v>202106175</v>
      </c>
      <c r="D14" s="6" t="s">
        <v>376</v>
      </c>
      <c r="E14" s="6" t="s">
        <v>44</v>
      </c>
      <c r="F14" s="6" t="s">
        <v>668</v>
      </c>
      <c r="G14" s="7">
        <v>14318.31</v>
      </c>
      <c r="H14" s="7">
        <v>377.89</v>
      </c>
      <c r="I14" s="7">
        <v>196.25</v>
      </c>
      <c r="J14" s="8">
        <v>0</v>
      </c>
      <c r="K14" s="8">
        <v>0.9617</v>
      </c>
      <c r="L14" s="8">
        <v>1E-4</v>
      </c>
    </row>
    <row r="15" spans="2:12">
      <c r="B15" s="3" t="s">
        <v>669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139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488</v>
      </c>
    </row>
    <row r="7" spans="2:12" ht="15.75">
      <c r="B7" s="2" t="s">
        <v>670</v>
      </c>
    </row>
    <row r="8" spans="2:12">
      <c r="B8" s="3" t="s">
        <v>85</v>
      </c>
      <c r="C8" s="3" t="s">
        <v>86</v>
      </c>
      <c r="D8" s="3" t="s">
        <v>199</v>
      </c>
      <c r="E8" s="3" t="s">
        <v>143</v>
      </c>
      <c r="F8" s="3" t="s">
        <v>90</v>
      </c>
      <c r="G8" s="3" t="s">
        <v>145</v>
      </c>
      <c r="H8" s="3" t="s">
        <v>43</v>
      </c>
      <c r="I8" s="3" t="s">
        <v>489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 t="s">
        <v>150</v>
      </c>
      <c r="F9" s="4"/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671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672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673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386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674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386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139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4"/>
  <sheetViews>
    <sheetView rightToLeft="1" workbookViewId="0">
      <selection activeCell="B23" sqref="B23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588710.32999999996</v>
      </c>
      <c r="K10" s="10">
        <v>1</v>
      </c>
      <c r="L10" s="10">
        <v>0.18709999999999999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588018.5</v>
      </c>
      <c r="K11" s="10">
        <v>0.99880000000000002</v>
      </c>
      <c r="L11" s="10">
        <v>0.18679999999999999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496394.41</v>
      </c>
      <c r="K12" s="16">
        <v>0.84319999999999995</v>
      </c>
      <c r="L12" s="16">
        <v>0.15770000000000001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-1198.43</v>
      </c>
      <c r="K13" s="8">
        <v>-2E-3</v>
      </c>
      <c r="L13" s="8">
        <v>-4.0000000000000002E-4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315860.42</v>
      </c>
      <c r="K14" s="8">
        <v>0.53649999999999998</v>
      </c>
      <c r="L14" s="8">
        <v>0.1004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181732.42</v>
      </c>
      <c r="K15" s="8">
        <v>0.30869999999999997</v>
      </c>
      <c r="L15" s="8">
        <v>5.7700000000000001E-2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74331.31</v>
      </c>
      <c r="K16" s="16">
        <v>0.1263</v>
      </c>
      <c r="L16" s="16">
        <v>2.3599999999999999E-2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64042.57</v>
      </c>
      <c r="K17" s="8">
        <v>0.10879999999999999</v>
      </c>
      <c r="L17" s="8">
        <v>2.0299999999999999E-2</v>
      </c>
    </row>
    <row r="18" spans="2:12">
      <c r="B18" s="6" t="s">
        <v>109</v>
      </c>
      <c r="C18" s="17">
        <v>710670670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710670688</v>
      </c>
      <c r="D19" s="18">
        <v>10</v>
      </c>
      <c r="E19" s="6" t="s">
        <v>102</v>
      </c>
      <c r="F19" s="6" t="s">
        <v>103</v>
      </c>
      <c r="G19" s="6" t="s">
        <v>46</v>
      </c>
      <c r="H19" s="19">
        <v>0</v>
      </c>
      <c r="J19" s="7">
        <v>2930.28</v>
      </c>
      <c r="K19" s="8">
        <v>5.0000000000000001E-3</v>
      </c>
      <c r="L19" s="8">
        <v>8.9999999999999998E-4</v>
      </c>
    </row>
    <row r="20" spans="2:12">
      <c r="B20" s="6" t="s">
        <v>111</v>
      </c>
      <c r="C20" s="17">
        <v>1010</v>
      </c>
      <c r="D20" s="18">
        <v>10</v>
      </c>
      <c r="E20" s="6" t="s">
        <v>102</v>
      </c>
      <c r="F20" s="6" t="s">
        <v>103</v>
      </c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14</v>
      </c>
      <c r="D21" s="18">
        <v>10</v>
      </c>
      <c r="E21" s="6" t="s">
        <v>102</v>
      </c>
      <c r="F21" s="6" t="s">
        <v>103</v>
      </c>
      <c r="G21" s="6" t="s">
        <v>44</v>
      </c>
      <c r="H21" s="19">
        <v>0</v>
      </c>
      <c r="J21" s="7">
        <v>7358.47</v>
      </c>
      <c r="K21" s="8">
        <v>1.2500000000000001E-2</v>
      </c>
      <c r="L21" s="8">
        <v>2.3E-3</v>
      </c>
    </row>
    <row r="22" spans="2:12">
      <c r="B22" s="6" t="s">
        <v>113</v>
      </c>
      <c r="C22" s="17">
        <v>1032</v>
      </c>
      <c r="D22" s="18">
        <v>10</v>
      </c>
      <c r="E22" s="6" t="s">
        <v>102</v>
      </c>
      <c r="F22" s="6" t="s">
        <v>103</v>
      </c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1002</v>
      </c>
      <c r="D23" s="18">
        <v>10</v>
      </c>
      <c r="E23" s="6" t="s">
        <v>102</v>
      </c>
      <c r="F23" s="6" t="s">
        <v>103</v>
      </c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1013</v>
      </c>
      <c r="D24" s="18">
        <v>10</v>
      </c>
      <c r="E24" s="6" t="s">
        <v>102</v>
      </c>
      <c r="F24" s="6" t="s">
        <v>103</v>
      </c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1018</v>
      </c>
      <c r="D25" s="18">
        <v>10</v>
      </c>
      <c r="E25" s="6" t="s">
        <v>102</v>
      </c>
      <c r="F25" s="6" t="s">
        <v>103</v>
      </c>
      <c r="G25" s="6" t="s">
        <v>57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1011</v>
      </c>
      <c r="D26" s="18">
        <v>10</v>
      </c>
      <c r="E26" s="6" t="s">
        <v>102</v>
      </c>
      <c r="F26" s="6" t="s">
        <v>103</v>
      </c>
      <c r="G26" s="6" t="s">
        <v>50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1004</v>
      </c>
      <c r="D27" s="18">
        <v>10</v>
      </c>
      <c r="E27" s="6" t="s">
        <v>102</v>
      </c>
      <c r="F27" s="6" t="s">
        <v>103</v>
      </c>
      <c r="G27" s="6" t="s">
        <v>46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1007</v>
      </c>
      <c r="D28" s="18">
        <v>10</v>
      </c>
      <c r="E28" s="6" t="s">
        <v>102</v>
      </c>
      <c r="F28" s="6" t="s">
        <v>103</v>
      </c>
      <c r="G28" s="6" t="s">
        <v>47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I33" s="16"/>
      <c r="J33" s="15">
        <v>17292.77</v>
      </c>
      <c r="K33" s="16">
        <v>2.9399999999999999E-2</v>
      </c>
      <c r="L33" s="16">
        <v>5.4999999999999997E-3</v>
      </c>
    </row>
    <row r="34" spans="2:12">
      <c r="B34" s="6" t="s">
        <v>125</v>
      </c>
      <c r="C34" s="17">
        <v>299939790</v>
      </c>
      <c r="D34" s="18">
        <v>12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6"/>
      <c r="J34" s="7">
        <v>2857.54</v>
      </c>
      <c r="K34" s="8">
        <v>4.8999999999999998E-3</v>
      </c>
      <c r="L34" s="8">
        <v>8.9999999999999998E-4</v>
      </c>
    </row>
    <row r="35" spans="2:12">
      <c r="B35" s="6" t="s">
        <v>126</v>
      </c>
      <c r="C35" s="17">
        <v>77726669</v>
      </c>
      <c r="D35" s="18">
        <v>12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6"/>
      <c r="J35" s="7">
        <v>-1305.72</v>
      </c>
      <c r="K35" s="8">
        <v>-2.2000000000000001E-3</v>
      </c>
      <c r="L35" s="8">
        <v>-4.0000000000000002E-4</v>
      </c>
    </row>
    <row r="36" spans="2:12">
      <c r="B36" s="6" t="s">
        <v>127</v>
      </c>
      <c r="C36" s="17">
        <v>77720001</v>
      </c>
      <c r="D36" s="18">
        <v>10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6"/>
      <c r="J36" s="7">
        <v>-5780.33</v>
      </c>
      <c r="K36" s="8">
        <v>-9.7999999999999997E-3</v>
      </c>
      <c r="L36" s="8">
        <v>-1.8E-3</v>
      </c>
    </row>
    <row r="37" spans="2:12">
      <c r="B37" s="6" t="s">
        <v>128</v>
      </c>
      <c r="C37" s="17">
        <v>40666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6"/>
      <c r="J37" s="7">
        <v>0</v>
      </c>
      <c r="K37" s="8">
        <v>0</v>
      </c>
      <c r="L37" s="8">
        <v>0</v>
      </c>
    </row>
    <row r="38" spans="2:12">
      <c r="B38" s="6" t="s">
        <v>129</v>
      </c>
      <c r="C38" s="17">
        <v>88820001</v>
      </c>
      <c r="D38" s="18">
        <v>10</v>
      </c>
      <c r="E38" s="6" t="s">
        <v>102</v>
      </c>
      <c r="F38" s="6" t="s">
        <v>103</v>
      </c>
      <c r="G38" s="6" t="s">
        <v>44</v>
      </c>
      <c r="H38" s="19">
        <v>5.0999999999999997E-2</v>
      </c>
      <c r="I38" s="26"/>
      <c r="J38" s="7">
        <v>17040.490000000002</v>
      </c>
      <c r="K38" s="8">
        <v>2.8899999999999999E-2</v>
      </c>
      <c r="L38" s="8">
        <v>5.4000000000000003E-3</v>
      </c>
    </row>
    <row r="39" spans="2:12">
      <c r="B39" s="6" t="s">
        <v>130</v>
      </c>
      <c r="C39" s="17">
        <v>29994264</v>
      </c>
      <c r="D39" s="18">
        <v>420</v>
      </c>
      <c r="E39" s="6" t="s">
        <v>131</v>
      </c>
      <c r="F39" s="6" t="s">
        <v>103</v>
      </c>
      <c r="G39" s="6" t="s">
        <v>44</v>
      </c>
      <c r="H39" s="19">
        <v>5.0999999999999997E-2</v>
      </c>
      <c r="I39" s="26"/>
      <c r="J39" s="7">
        <v>-19364.91</v>
      </c>
      <c r="K39" s="8">
        <v>-3.2899999999999999E-2</v>
      </c>
      <c r="L39" s="8">
        <v>-6.1999999999999998E-3</v>
      </c>
    </row>
    <row r="40" spans="2:12">
      <c r="B40" s="6" t="s">
        <v>132</v>
      </c>
      <c r="C40" s="17">
        <v>299942640</v>
      </c>
      <c r="D40" s="18">
        <v>420</v>
      </c>
      <c r="E40" s="6" t="s">
        <v>131</v>
      </c>
      <c r="F40" s="6" t="s">
        <v>103</v>
      </c>
      <c r="G40" s="6" t="s">
        <v>44</v>
      </c>
      <c r="H40" s="19">
        <v>5.0999999999999997E-2</v>
      </c>
      <c r="I40" s="26"/>
      <c r="J40" s="7">
        <v>23845.71</v>
      </c>
      <c r="K40" s="8">
        <v>4.0500000000000001E-2</v>
      </c>
      <c r="L40" s="8">
        <v>7.6E-3</v>
      </c>
    </row>
    <row r="41" spans="2:12">
      <c r="B41" s="3" t="s">
        <v>133</v>
      </c>
      <c r="C41" s="12"/>
      <c r="D41" s="3"/>
      <c r="E41" s="3"/>
      <c r="F41" s="3"/>
      <c r="G41" s="3"/>
      <c r="J41" s="9">
        <v>691.83</v>
      </c>
      <c r="K41" s="10">
        <v>1.1999999999999999E-3</v>
      </c>
      <c r="L41" s="10">
        <v>2.0000000000000001E-4</v>
      </c>
    </row>
    <row r="42" spans="2:12">
      <c r="B42" s="13" t="s">
        <v>107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124</v>
      </c>
      <c r="C43" s="14"/>
      <c r="D43" s="13"/>
      <c r="E43" s="13"/>
      <c r="F43" s="13"/>
      <c r="G43" s="13"/>
      <c r="J43" s="15">
        <v>691.83</v>
      </c>
      <c r="K43" s="16">
        <v>1.1999999999999999E-3</v>
      </c>
      <c r="L43" s="16">
        <v>2.0000000000000001E-4</v>
      </c>
    </row>
    <row r="44" spans="2:12">
      <c r="B44" s="6" t="s">
        <v>134</v>
      </c>
      <c r="C44" s="17">
        <v>202212205</v>
      </c>
      <c r="D44" s="18">
        <v>10</v>
      </c>
      <c r="E44" s="6" t="s">
        <v>406</v>
      </c>
      <c r="F44" s="6"/>
      <c r="G44" s="6" t="s">
        <v>44</v>
      </c>
      <c r="H44" s="19">
        <v>0</v>
      </c>
      <c r="J44" s="7">
        <v>205.95</v>
      </c>
      <c r="K44" s="8">
        <v>2.9999999999999997E-4</v>
      </c>
      <c r="L44" s="8">
        <v>1E-4</v>
      </c>
    </row>
    <row r="45" spans="2:12">
      <c r="B45" s="6" t="s">
        <v>136</v>
      </c>
      <c r="C45" s="17">
        <v>202212213</v>
      </c>
      <c r="D45" s="18">
        <v>10</v>
      </c>
      <c r="E45" s="6" t="s">
        <v>406</v>
      </c>
      <c r="F45" s="6"/>
      <c r="G45" s="6" t="s">
        <v>44</v>
      </c>
      <c r="H45" s="19">
        <v>0</v>
      </c>
      <c r="J45" s="7">
        <v>250.08</v>
      </c>
      <c r="K45" s="8">
        <v>4.0000000000000002E-4</v>
      </c>
      <c r="L45" s="8">
        <v>1E-4</v>
      </c>
    </row>
    <row r="46" spans="2:12">
      <c r="B46" s="6" t="s">
        <v>137</v>
      </c>
      <c r="C46" s="17">
        <v>202212221</v>
      </c>
      <c r="D46" s="18">
        <v>10</v>
      </c>
      <c r="E46" s="6" t="s">
        <v>406</v>
      </c>
      <c r="F46" s="6"/>
      <c r="G46" s="6" t="s">
        <v>44</v>
      </c>
      <c r="H46" s="19">
        <v>0</v>
      </c>
      <c r="J46" s="7">
        <v>88.44</v>
      </c>
      <c r="K46" s="8">
        <v>2.0000000000000001E-4</v>
      </c>
      <c r="L46" s="8">
        <v>0</v>
      </c>
    </row>
    <row r="47" spans="2:12">
      <c r="B47" s="6" t="s">
        <v>138</v>
      </c>
      <c r="C47" s="17">
        <v>202212239</v>
      </c>
      <c r="D47" s="18">
        <v>10</v>
      </c>
      <c r="E47" s="6" t="s">
        <v>406</v>
      </c>
      <c r="F47" s="6"/>
      <c r="G47" s="6" t="s">
        <v>44</v>
      </c>
      <c r="H47" s="19">
        <v>0</v>
      </c>
      <c r="J47" s="7">
        <v>147.37</v>
      </c>
      <c r="K47" s="8">
        <v>2.9999999999999997E-4</v>
      </c>
      <c r="L47" s="8">
        <v>0</v>
      </c>
    </row>
    <row r="50" spans="2:7">
      <c r="B50" s="6" t="s">
        <v>139</v>
      </c>
      <c r="C50" s="17"/>
      <c r="D50" s="6"/>
      <c r="E50" s="6"/>
      <c r="F50" s="6"/>
      <c r="G50" s="6"/>
    </row>
    <row r="54" spans="2:7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3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0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488</v>
      </c>
    </row>
    <row r="7" spans="2:11" ht="15.75">
      <c r="B7" s="2" t="s">
        <v>675</v>
      </c>
    </row>
    <row r="8" spans="2:11">
      <c r="B8" s="3" t="s">
        <v>85</v>
      </c>
      <c r="C8" s="3" t="s">
        <v>86</v>
      </c>
      <c r="D8" s="3" t="s">
        <v>199</v>
      </c>
      <c r="E8" s="3" t="s">
        <v>143</v>
      </c>
      <c r="F8" s="3" t="s">
        <v>90</v>
      </c>
      <c r="G8" s="3" t="s">
        <v>145</v>
      </c>
      <c r="H8" s="3" t="s">
        <v>43</v>
      </c>
      <c r="I8" s="3" t="s">
        <v>489</v>
      </c>
      <c r="J8" s="3" t="s">
        <v>148</v>
      </c>
      <c r="K8" s="3" t="s">
        <v>149</v>
      </c>
    </row>
    <row r="9" spans="2:11">
      <c r="B9" s="4"/>
      <c r="C9" s="4"/>
      <c r="D9" s="4"/>
      <c r="E9" s="4" t="s">
        <v>150</v>
      </c>
      <c r="F9" s="4"/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</row>
    <row r="11" spans="2:11">
      <c r="B11" s="3" t="s">
        <v>471</v>
      </c>
      <c r="C11" s="12"/>
      <c r="D11" s="3"/>
      <c r="E11" s="3"/>
      <c r="F11" s="3"/>
      <c r="G11" s="9">
        <v>6400874989.3500004</v>
      </c>
      <c r="I11" s="9">
        <v>4357.49</v>
      </c>
      <c r="J11" s="10">
        <v>1</v>
      </c>
      <c r="K11" s="10">
        <v>1.4E-3</v>
      </c>
    </row>
    <row r="12" spans="2:11">
      <c r="B12" s="3" t="s">
        <v>676</v>
      </c>
      <c r="C12" s="12"/>
      <c r="D12" s="3"/>
      <c r="E12" s="3"/>
      <c r="F12" s="3"/>
      <c r="G12" s="9">
        <v>5436014534.3800001</v>
      </c>
      <c r="I12" s="9">
        <v>-1900.84</v>
      </c>
      <c r="J12" s="10">
        <v>-0.43619999999999998</v>
      </c>
      <c r="K12" s="10">
        <v>-5.9999999999999995E-4</v>
      </c>
    </row>
    <row r="13" spans="2:11">
      <c r="B13" s="13" t="s">
        <v>463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672</v>
      </c>
      <c r="C14" s="14"/>
      <c r="D14" s="13"/>
      <c r="E14" s="13"/>
      <c r="F14" s="13"/>
      <c r="G14" s="15">
        <v>5391206103.3800001</v>
      </c>
      <c r="I14" s="15">
        <v>-1303.96</v>
      </c>
      <c r="J14" s="16">
        <v>-0.29920000000000002</v>
      </c>
      <c r="K14" s="16">
        <v>-4.0000000000000002E-4</v>
      </c>
    </row>
    <row r="15" spans="2:11">
      <c r="B15" s="6" t="s">
        <v>677</v>
      </c>
      <c r="C15" s="17">
        <v>499000114</v>
      </c>
      <c r="D15" s="6" t="s">
        <v>469</v>
      </c>
      <c r="E15" s="6" t="s">
        <v>190</v>
      </c>
      <c r="F15" s="6" t="s">
        <v>104</v>
      </c>
      <c r="G15" s="7">
        <v>315544277.77999997</v>
      </c>
      <c r="H15" s="7">
        <v>0.09</v>
      </c>
      <c r="I15" s="7">
        <v>283.99</v>
      </c>
      <c r="J15" s="8">
        <v>6.5199999999999994E-2</v>
      </c>
      <c r="K15" s="8">
        <v>1E-4</v>
      </c>
    </row>
    <row r="16" spans="2:11">
      <c r="B16" s="6" t="s">
        <v>678</v>
      </c>
      <c r="C16" s="17">
        <v>499000109</v>
      </c>
      <c r="D16" s="6" t="s">
        <v>469</v>
      </c>
      <c r="E16" s="6" t="s">
        <v>679</v>
      </c>
      <c r="F16" s="6" t="s">
        <v>104</v>
      </c>
      <c r="G16" s="7">
        <v>147373355.56</v>
      </c>
      <c r="H16" s="7">
        <v>0.09</v>
      </c>
      <c r="I16" s="7">
        <v>132.63999999999999</v>
      </c>
      <c r="J16" s="8">
        <v>3.04E-2</v>
      </c>
      <c r="K16" s="8">
        <v>0</v>
      </c>
    </row>
    <row r="17" spans="2:11">
      <c r="B17" s="6" t="s">
        <v>680</v>
      </c>
      <c r="C17" s="17">
        <v>499000099</v>
      </c>
      <c r="D17" s="6" t="s">
        <v>469</v>
      </c>
      <c r="E17" s="6" t="s">
        <v>681</v>
      </c>
      <c r="F17" s="6" t="s">
        <v>104</v>
      </c>
      <c r="G17" s="7">
        <v>-681007333.33000004</v>
      </c>
      <c r="H17" s="7">
        <v>0.06</v>
      </c>
      <c r="I17" s="7">
        <v>-408.6</v>
      </c>
      <c r="J17" s="8">
        <v>-9.3799999999999994E-2</v>
      </c>
      <c r="K17" s="8">
        <v>-1E-4</v>
      </c>
    </row>
    <row r="18" spans="2:11">
      <c r="B18" s="6" t="s">
        <v>682</v>
      </c>
      <c r="C18" s="17">
        <v>499000108</v>
      </c>
      <c r="D18" s="6" t="s">
        <v>469</v>
      </c>
      <c r="E18" s="6" t="s">
        <v>679</v>
      </c>
      <c r="F18" s="6" t="s">
        <v>104</v>
      </c>
      <c r="G18" s="7">
        <v>110759900</v>
      </c>
      <c r="H18" s="7">
        <v>0.03</v>
      </c>
      <c r="I18" s="7">
        <v>33.229999999999997</v>
      </c>
      <c r="J18" s="8">
        <v>7.6E-3</v>
      </c>
      <c r="K18" s="8">
        <v>0</v>
      </c>
    </row>
    <row r="19" spans="2:11">
      <c r="B19" s="6" t="s">
        <v>683</v>
      </c>
      <c r="C19" s="17">
        <v>499000115</v>
      </c>
      <c r="D19" s="6" t="s">
        <v>469</v>
      </c>
      <c r="E19" s="6" t="s">
        <v>190</v>
      </c>
      <c r="F19" s="6" t="s">
        <v>104</v>
      </c>
      <c r="G19" s="7">
        <v>153697100</v>
      </c>
      <c r="H19" s="7">
        <v>0.01</v>
      </c>
      <c r="I19" s="7">
        <v>15.37</v>
      </c>
      <c r="J19" s="8">
        <v>3.5000000000000001E-3</v>
      </c>
      <c r="K19" s="8">
        <v>0</v>
      </c>
    </row>
    <row r="20" spans="2:11">
      <c r="B20" s="6" t="s">
        <v>684</v>
      </c>
      <c r="C20" s="17">
        <v>499000107</v>
      </c>
      <c r="D20" s="6" t="s">
        <v>469</v>
      </c>
      <c r="E20" s="6" t="s">
        <v>685</v>
      </c>
      <c r="F20" s="6" t="s">
        <v>104</v>
      </c>
      <c r="G20" s="7">
        <v>199807600</v>
      </c>
      <c r="H20" s="7">
        <v>-0.01</v>
      </c>
      <c r="I20" s="7">
        <v>-19.98</v>
      </c>
      <c r="J20" s="8">
        <v>-4.5999999999999999E-3</v>
      </c>
      <c r="K20" s="8">
        <v>0</v>
      </c>
    </row>
    <row r="21" spans="2:11">
      <c r="B21" s="6" t="s">
        <v>686</v>
      </c>
      <c r="C21" s="17">
        <v>499000106</v>
      </c>
      <c r="D21" s="6" t="s">
        <v>469</v>
      </c>
      <c r="E21" s="6" t="s">
        <v>687</v>
      </c>
      <c r="F21" s="6" t="s">
        <v>104</v>
      </c>
      <c r="G21" s="7">
        <v>146239100</v>
      </c>
      <c r="H21" s="7">
        <v>-0.03</v>
      </c>
      <c r="I21" s="7">
        <v>-43.87</v>
      </c>
      <c r="J21" s="8">
        <v>-1.01E-2</v>
      </c>
      <c r="K21" s="8">
        <v>0</v>
      </c>
    </row>
    <row r="22" spans="2:11">
      <c r="B22" s="6" t="s">
        <v>688</v>
      </c>
      <c r="C22" s="17">
        <v>499000086</v>
      </c>
      <c r="D22" s="6" t="s">
        <v>469</v>
      </c>
      <c r="E22" s="6" t="s">
        <v>689</v>
      </c>
      <c r="F22" s="6" t="s">
        <v>104</v>
      </c>
      <c r="G22" s="7">
        <v>-481073022.22000003</v>
      </c>
      <c r="H22" s="7">
        <v>-0.09</v>
      </c>
      <c r="I22" s="7">
        <v>432.97</v>
      </c>
      <c r="J22" s="8">
        <v>9.9400000000000002E-2</v>
      </c>
      <c r="K22" s="8">
        <v>1E-4</v>
      </c>
    </row>
    <row r="23" spans="2:11">
      <c r="B23" s="6" t="s">
        <v>690</v>
      </c>
      <c r="C23" s="17">
        <v>499000092</v>
      </c>
      <c r="D23" s="6" t="s">
        <v>469</v>
      </c>
      <c r="E23" s="6" t="s">
        <v>691</v>
      </c>
      <c r="F23" s="6" t="s">
        <v>104</v>
      </c>
      <c r="G23" s="7">
        <v>58824363.640000001</v>
      </c>
      <c r="H23" s="7">
        <v>-0.11</v>
      </c>
      <c r="I23" s="7">
        <v>-64.709999999999994</v>
      </c>
      <c r="J23" s="8">
        <v>-1.4800000000000001E-2</v>
      </c>
      <c r="K23" s="8">
        <v>0</v>
      </c>
    </row>
    <row r="24" spans="2:11">
      <c r="B24" s="6" t="s">
        <v>692</v>
      </c>
      <c r="C24" s="17">
        <v>499000062</v>
      </c>
      <c r="D24" s="6" t="s">
        <v>469</v>
      </c>
      <c r="E24" s="6" t="s">
        <v>693</v>
      </c>
      <c r="F24" s="6" t="s">
        <v>104</v>
      </c>
      <c r="G24" s="7">
        <v>-395334564</v>
      </c>
      <c r="H24" s="7">
        <v>-0.25</v>
      </c>
      <c r="I24" s="7">
        <v>988.34</v>
      </c>
      <c r="J24" s="8">
        <v>0.2268</v>
      </c>
      <c r="K24" s="8">
        <v>2.9999999999999997E-4</v>
      </c>
    </row>
    <row r="25" spans="2:11">
      <c r="B25" s="6" t="s">
        <v>694</v>
      </c>
      <c r="C25" s="17">
        <v>499000050</v>
      </c>
      <c r="D25" s="6" t="s">
        <v>469</v>
      </c>
      <c r="E25" s="6" t="s">
        <v>695</v>
      </c>
      <c r="F25" s="6" t="s">
        <v>104</v>
      </c>
      <c r="G25" s="7">
        <v>-635030244.44000006</v>
      </c>
      <c r="H25" s="7">
        <v>-0.27</v>
      </c>
      <c r="I25" s="7">
        <v>1714.58</v>
      </c>
      <c r="J25" s="8">
        <v>0.39350000000000002</v>
      </c>
      <c r="K25" s="8">
        <v>5.0000000000000001E-4</v>
      </c>
    </row>
    <row r="26" spans="2:11">
      <c r="B26" s="6" t="s">
        <v>696</v>
      </c>
      <c r="C26" s="17">
        <v>370004798</v>
      </c>
      <c r="D26" s="6" t="s">
        <v>469</v>
      </c>
      <c r="E26" s="6" t="s">
        <v>697</v>
      </c>
      <c r="F26" s="6" t="s">
        <v>104</v>
      </c>
      <c r="G26" s="7">
        <v>-239300</v>
      </c>
      <c r="H26" s="7">
        <v>-9.2899999999999991</v>
      </c>
      <c r="I26" s="7">
        <v>22.24</v>
      </c>
      <c r="J26" s="8">
        <v>5.1000000000000004E-3</v>
      </c>
      <c r="K26" s="8">
        <v>0</v>
      </c>
    </row>
    <row r="27" spans="2:11">
      <c r="B27" s="6" t="s">
        <v>698</v>
      </c>
      <c r="C27" s="17">
        <v>330032939</v>
      </c>
      <c r="D27" s="6" t="s">
        <v>469</v>
      </c>
      <c r="E27" s="6" t="s">
        <v>699</v>
      </c>
      <c r="F27" s="6" t="s">
        <v>104</v>
      </c>
      <c r="G27" s="7">
        <v>-1529800</v>
      </c>
      <c r="H27" s="7">
        <v>1.38</v>
      </c>
      <c r="I27" s="7">
        <v>-21.04</v>
      </c>
      <c r="J27" s="8">
        <v>-4.7999999999999996E-3</v>
      </c>
      <c r="K27" s="8">
        <v>0</v>
      </c>
    </row>
    <row r="28" spans="2:11">
      <c r="B28" s="6" t="s">
        <v>700</v>
      </c>
      <c r="C28" s="17">
        <v>330033515</v>
      </c>
      <c r="D28" s="6" t="s">
        <v>469</v>
      </c>
      <c r="E28" s="6" t="s">
        <v>701</v>
      </c>
      <c r="F28" s="6" t="s">
        <v>104</v>
      </c>
      <c r="G28" s="7">
        <v>-612700</v>
      </c>
      <c r="H28" s="7">
        <v>-0.5</v>
      </c>
      <c r="I28" s="7">
        <v>3.04</v>
      </c>
      <c r="J28" s="8">
        <v>6.9999999999999999E-4</v>
      </c>
      <c r="K28" s="8">
        <v>0</v>
      </c>
    </row>
    <row r="29" spans="2:11">
      <c r="B29" s="6" t="s">
        <v>702</v>
      </c>
      <c r="C29" s="17">
        <v>330031394</v>
      </c>
      <c r="D29" s="6" t="s">
        <v>469</v>
      </c>
      <c r="E29" s="6" t="s">
        <v>703</v>
      </c>
      <c r="F29" s="6" t="s">
        <v>104</v>
      </c>
      <c r="G29" s="7">
        <v>-28500</v>
      </c>
      <c r="H29" s="7">
        <v>-15.69</v>
      </c>
      <c r="I29" s="7">
        <v>4.47</v>
      </c>
      <c r="J29" s="8">
        <v>1E-3</v>
      </c>
      <c r="K29" s="8">
        <v>0</v>
      </c>
    </row>
    <row r="30" spans="2:11">
      <c r="B30" s="6" t="s">
        <v>704</v>
      </c>
      <c r="C30" s="17">
        <v>330031402</v>
      </c>
      <c r="D30" s="6" t="s">
        <v>469</v>
      </c>
      <c r="E30" s="6" t="s">
        <v>703</v>
      </c>
      <c r="F30" s="6" t="s">
        <v>104</v>
      </c>
      <c r="G30" s="7">
        <v>-364900</v>
      </c>
      <c r="H30" s="7">
        <v>-15.7</v>
      </c>
      <c r="I30" s="7">
        <v>57.3</v>
      </c>
      <c r="J30" s="8">
        <v>1.3100000000000001E-2</v>
      </c>
      <c r="K30" s="8">
        <v>0</v>
      </c>
    </row>
    <row r="31" spans="2:11">
      <c r="B31" s="6" t="s">
        <v>705</v>
      </c>
      <c r="C31" s="17">
        <v>330032830</v>
      </c>
      <c r="D31" s="6" t="s">
        <v>469</v>
      </c>
      <c r="E31" s="6" t="s">
        <v>706</v>
      </c>
      <c r="F31" s="6" t="s">
        <v>104</v>
      </c>
      <c r="G31" s="7">
        <v>6577400</v>
      </c>
      <c r="H31" s="7">
        <v>-4.1500000000000004</v>
      </c>
      <c r="I31" s="7">
        <v>-272.87</v>
      </c>
      <c r="J31" s="8">
        <v>-6.2600000000000003E-2</v>
      </c>
      <c r="K31" s="8">
        <v>-1E-4</v>
      </c>
    </row>
    <row r="32" spans="2:11">
      <c r="B32" s="6" t="s">
        <v>707</v>
      </c>
      <c r="C32" s="17">
        <v>330032608</v>
      </c>
      <c r="D32" s="6" t="s">
        <v>469</v>
      </c>
      <c r="E32" s="6" t="s">
        <v>708</v>
      </c>
      <c r="F32" s="6" t="s">
        <v>104</v>
      </c>
      <c r="G32" s="7">
        <v>10381200</v>
      </c>
      <c r="H32" s="7">
        <v>-9.66</v>
      </c>
      <c r="I32" s="7">
        <v>-1002.33</v>
      </c>
      <c r="J32" s="8">
        <v>-0.23</v>
      </c>
      <c r="K32" s="8">
        <v>-2.9999999999999997E-4</v>
      </c>
    </row>
    <row r="33" spans="2:11">
      <c r="B33" s="6" t="s">
        <v>709</v>
      </c>
      <c r="C33" s="17">
        <v>330032228</v>
      </c>
      <c r="D33" s="6" t="s">
        <v>469</v>
      </c>
      <c r="E33" s="6" t="s">
        <v>654</v>
      </c>
      <c r="F33" s="6" t="s">
        <v>104</v>
      </c>
      <c r="G33" s="7">
        <v>1361400</v>
      </c>
      <c r="H33" s="7">
        <v>-22.07</v>
      </c>
      <c r="I33" s="7">
        <v>-300.45</v>
      </c>
      <c r="J33" s="8">
        <v>-6.8900000000000003E-2</v>
      </c>
      <c r="K33" s="8">
        <v>-1E-4</v>
      </c>
    </row>
    <row r="34" spans="2:11">
      <c r="B34" s="6" t="s">
        <v>710</v>
      </c>
      <c r="C34" s="17">
        <v>370004103</v>
      </c>
      <c r="D34" s="6" t="s">
        <v>469</v>
      </c>
      <c r="E34" s="6" t="s">
        <v>711</v>
      </c>
      <c r="F34" s="6" t="s">
        <v>104</v>
      </c>
      <c r="G34" s="7">
        <v>-53300</v>
      </c>
      <c r="H34" s="7">
        <v>-5.63</v>
      </c>
      <c r="I34" s="7">
        <v>3</v>
      </c>
      <c r="J34" s="8">
        <v>6.9999999999999999E-4</v>
      </c>
      <c r="K34" s="8">
        <v>0</v>
      </c>
    </row>
    <row r="35" spans="2:11">
      <c r="B35" s="6" t="s">
        <v>712</v>
      </c>
      <c r="C35" s="17">
        <v>370004517</v>
      </c>
      <c r="D35" s="6" t="s">
        <v>469</v>
      </c>
      <c r="E35" s="6" t="s">
        <v>713</v>
      </c>
      <c r="F35" s="6" t="s">
        <v>104</v>
      </c>
      <c r="G35" s="7">
        <v>-787600</v>
      </c>
      <c r="H35" s="7">
        <v>-19.25</v>
      </c>
      <c r="I35" s="7">
        <v>151.59</v>
      </c>
      <c r="J35" s="8">
        <v>3.4799999999999998E-2</v>
      </c>
      <c r="K35" s="8">
        <v>0</v>
      </c>
    </row>
    <row r="36" spans="2:11">
      <c r="B36" s="6" t="s">
        <v>714</v>
      </c>
      <c r="C36" s="17">
        <v>370004574</v>
      </c>
      <c r="D36" s="6" t="s">
        <v>469</v>
      </c>
      <c r="E36" s="6" t="s">
        <v>715</v>
      </c>
      <c r="F36" s="6" t="s">
        <v>104</v>
      </c>
      <c r="G36" s="7">
        <v>-3956800</v>
      </c>
      <c r="H36" s="7">
        <v>-29.77</v>
      </c>
      <c r="I36" s="7">
        <v>1177.8900000000001</v>
      </c>
      <c r="J36" s="8">
        <v>0.27029999999999998</v>
      </c>
      <c r="K36" s="8">
        <v>4.0000000000000002E-4</v>
      </c>
    </row>
    <row r="37" spans="2:11">
      <c r="B37" s="6" t="s">
        <v>716</v>
      </c>
      <c r="C37" s="17">
        <v>370004558</v>
      </c>
      <c r="D37" s="6" t="s">
        <v>469</v>
      </c>
      <c r="E37" s="6" t="s">
        <v>715</v>
      </c>
      <c r="F37" s="6" t="s">
        <v>104</v>
      </c>
      <c r="G37" s="7">
        <v>-3956800</v>
      </c>
      <c r="H37" s="7">
        <v>-30.39</v>
      </c>
      <c r="I37" s="7">
        <v>1202.51</v>
      </c>
      <c r="J37" s="8">
        <v>0.27600000000000002</v>
      </c>
      <c r="K37" s="8">
        <v>4.0000000000000002E-4</v>
      </c>
    </row>
    <row r="38" spans="2:11">
      <c r="B38" s="6" t="s">
        <v>717</v>
      </c>
      <c r="C38" s="17">
        <v>330033457</v>
      </c>
      <c r="D38" s="6" t="s">
        <v>469</v>
      </c>
      <c r="E38" s="6" t="s">
        <v>718</v>
      </c>
      <c r="F38" s="6" t="s">
        <v>104</v>
      </c>
      <c r="G38" s="7">
        <v>-14795200</v>
      </c>
      <c r="H38" s="7">
        <v>0.42</v>
      </c>
      <c r="I38" s="7">
        <v>-62.01</v>
      </c>
      <c r="J38" s="8">
        <v>-1.4200000000000001E-2</v>
      </c>
      <c r="K38" s="8">
        <v>0</v>
      </c>
    </row>
    <row r="39" spans="2:11">
      <c r="B39" s="6" t="s">
        <v>719</v>
      </c>
      <c r="C39" s="17">
        <v>330028911</v>
      </c>
      <c r="D39" s="6" t="s">
        <v>469</v>
      </c>
      <c r="E39" s="6" t="s">
        <v>720</v>
      </c>
      <c r="F39" s="6" t="s">
        <v>104</v>
      </c>
      <c r="G39" s="7">
        <v>-4395500</v>
      </c>
      <c r="H39" s="7">
        <v>-0.9</v>
      </c>
      <c r="I39" s="7">
        <v>39.42</v>
      </c>
      <c r="J39" s="8">
        <v>8.9999999999999993E-3</v>
      </c>
      <c r="K39" s="8">
        <v>0</v>
      </c>
    </row>
    <row r="40" spans="2:11">
      <c r="B40" s="6" t="s">
        <v>721</v>
      </c>
      <c r="C40" s="17">
        <v>330029836</v>
      </c>
      <c r="D40" s="6" t="s">
        <v>469</v>
      </c>
      <c r="E40" s="6" t="s">
        <v>722</v>
      </c>
      <c r="F40" s="6" t="s">
        <v>104</v>
      </c>
      <c r="G40" s="7">
        <v>-2303000</v>
      </c>
      <c r="H40" s="7">
        <v>-4.2</v>
      </c>
      <c r="I40" s="7">
        <v>96.82</v>
      </c>
      <c r="J40" s="8">
        <v>2.2200000000000001E-2</v>
      </c>
      <c r="K40" s="8">
        <v>0</v>
      </c>
    </row>
    <row r="41" spans="2:11">
      <c r="B41" s="6" t="s">
        <v>723</v>
      </c>
      <c r="C41" s="17">
        <v>330032913</v>
      </c>
      <c r="D41" s="6" t="s">
        <v>469</v>
      </c>
      <c r="E41" s="6" t="s">
        <v>724</v>
      </c>
      <c r="F41" s="6" t="s">
        <v>104</v>
      </c>
      <c r="G41" s="7">
        <v>-3552700</v>
      </c>
      <c r="H41" s="7">
        <v>-7.57</v>
      </c>
      <c r="I41" s="7">
        <v>268.99</v>
      </c>
      <c r="J41" s="8">
        <v>6.1699999999999998E-2</v>
      </c>
      <c r="K41" s="8">
        <v>1E-4</v>
      </c>
    </row>
    <row r="42" spans="2:11">
      <c r="B42" s="6" t="s">
        <v>725</v>
      </c>
      <c r="C42" s="17">
        <v>330032517</v>
      </c>
      <c r="D42" s="6" t="s">
        <v>469</v>
      </c>
      <c r="E42" s="6" t="s">
        <v>681</v>
      </c>
      <c r="F42" s="6" t="s">
        <v>104</v>
      </c>
      <c r="G42" s="7">
        <v>-2440700</v>
      </c>
      <c r="H42" s="7">
        <v>-15.35</v>
      </c>
      <c r="I42" s="7">
        <v>374.71</v>
      </c>
      <c r="J42" s="8">
        <v>8.5999999999999993E-2</v>
      </c>
      <c r="K42" s="8">
        <v>1E-4</v>
      </c>
    </row>
    <row r="43" spans="2:11">
      <c r="B43" s="6" t="s">
        <v>726</v>
      </c>
      <c r="C43" s="17">
        <v>330031329</v>
      </c>
      <c r="D43" s="6" t="s">
        <v>469</v>
      </c>
      <c r="E43" s="6" t="s">
        <v>727</v>
      </c>
      <c r="F43" s="6" t="s">
        <v>104</v>
      </c>
      <c r="G43" s="7">
        <v>-270600</v>
      </c>
      <c r="H43" s="7">
        <v>-20.36</v>
      </c>
      <c r="I43" s="7">
        <v>55.11</v>
      </c>
      <c r="J43" s="8">
        <v>1.26E-2</v>
      </c>
      <c r="K43" s="8">
        <v>0</v>
      </c>
    </row>
    <row r="44" spans="2:11">
      <c r="B44" s="6" t="s">
        <v>728</v>
      </c>
      <c r="C44" s="17">
        <v>330031311</v>
      </c>
      <c r="D44" s="6" t="s">
        <v>469</v>
      </c>
      <c r="E44" s="6" t="s">
        <v>727</v>
      </c>
      <c r="F44" s="6" t="s">
        <v>104</v>
      </c>
      <c r="G44" s="7">
        <v>-450800</v>
      </c>
      <c r="H44" s="7">
        <v>-20.71</v>
      </c>
      <c r="I44" s="7">
        <v>93.37</v>
      </c>
      <c r="J44" s="8">
        <v>2.1399999999999999E-2</v>
      </c>
      <c r="K44" s="8">
        <v>0</v>
      </c>
    </row>
    <row r="45" spans="2:11">
      <c r="B45" s="6" t="s">
        <v>729</v>
      </c>
      <c r="C45" s="17">
        <v>330031915</v>
      </c>
      <c r="D45" s="6" t="s">
        <v>469</v>
      </c>
      <c r="E45" s="6" t="s">
        <v>693</v>
      </c>
      <c r="F45" s="6" t="s">
        <v>104</v>
      </c>
      <c r="G45" s="7">
        <v>-4414800</v>
      </c>
      <c r="H45" s="7">
        <v>-36.4</v>
      </c>
      <c r="I45" s="7">
        <v>1607.05</v>
      </c>
      <c r="J45" s="8">
        <v>0.36880000000000002</v>
      </c>
      <c r="K45" s="8">
        <v>5.0000000000000001E-4</v>
      </c>
    </row>
    <row r="46" spans="2:11">
      <c r="B46" s="6" t="s">
        <v>730</v>
      </c>
      <c r="C46" s="17">
        <v>499000033</v>
      </c>
      <c r="D46" s="6" t="s">
        <v>469</v>
      </c>
      <c r="E46" s="6" t="s">
        <v>731</v>
      </c>
      <c r="F46" s="6" t="s">
        <v>104</v>
      </c>
      <c r="G46" s="7">
        <v>-266073000</v>
      </c>
      <c r="H46" s="7">
        <v>0.01</v>
      </c>
      <c r="I46" s="7">
        <v>-26.61</v>
      </c>
      <c r="J46" s="8">
        <v>-6.1000000000000004E-3</v>
      </c>
      <c r="K46" s="8">
        <v>0</v>
      </c>
    </row>
    <row r="47" spans="2:11">
      <c r="B47" s="6" t="s">
        <v>732</v>
      </c>
      <c r="C47" s="17">
        <v>499000053</v>
      </c>
      <c r="D47" s="6" t="s">
        <v>469</v>
      </c>
      <c r="E47" s="6" t="s">
        <v>733</v>
      </c>
      <c r="F47" s="6" t="s">
        <v>104</v>
      </c>
      <c r="G47" s="7">
        <v>-184398871.43000001</v>
      </c>
      <c r="H47" s="7">
        <v>-0.28000000000000003</v>
      </c>
      <c r="I47" s="7">
        <v>516.32000000000005</v>
      </c>
      <c r="J47" s="8">
        <v>0.11849999999999999</v>
      </c>
      <c r="K47" s="8">
        <v>2.0000000000000001E-4</v>
      </c>
    </row>
    <row r="48" spans="2:11">
      <c r="B48" s="6" t="s">
        <v>734</v>
      </c>
      <c r="C48" s="17">
        <v>499000120</v>
      </c>
      <c r="D48" s="6" t="s">
        <v>469</v>
      </c>
      <c r="E48" s="6" t="s">
        <v>735</v>
      </c>
      <c r="F48" s="6" t="s">
        <v>104</v>
      </c>
      <c r="G48" s="7">
        <v>533221600</v>
      </c>
      <c r="H48" s="7">
        <v>-0.02</v>
      </c>
      <c r="I48" s="7">
        <v>-106.64</v>
      </c>
      <c r="J48" s="8">
        <v>-2.4500000000000001E-2</v>
      </c>
      <c r="K48" s="8">
        <v>0</v>
      </c>
    </row>
    <row r="49" spans="2:11">
      <c r="B49" s="6" t="s">
        <v>736</v>
      </c>
      <c r="C49" s="17">
        <v>499000121</v>
      </c>
      <c r="D49" s="6" t="s">
        <v>469</v>
      </c>
      <c r="E49" s="6" t="s">
        <v>735</v>
      </c>
      <c r="F49" s="6" t="s">
        <v>104</v>
      </c>
      <c r="G49" s="7">
        <v>972754200</v>
      </c>
      <c r="H49" s="7">
        <v>-0.02</v>
      </c>
      <c r="I49" s="7">
        <v>-194.55</v>
      </c>
      <c r="J49" s="8">
        <v>-4.4600000000000001E-2</v>
      </c>
      <c r="K49" s="8">
        <v>-1E-4</v>
      </c>
    </row>
    <row r="50" spans="2:11">
      <c r="B50" s="6" t="s">
        <v>737</v>
      </c>
      <c r="C50" s="17">
        <v>499000118</v>
      </c>
      <c r="D50" s="6" t="s">
        <v>469</v>
      </c>
      <c r="E50" s="6" t="s">
        <v>738</v>
      </c>
      <c r="F50" s="6" t="s">
        <v>104</v>
      </c>
      <c r="G50" s="7">
        <v>576325750</v>
      </c>
      <c r="H50" s="7">
        <v>-0.04</v>
      </c>
      <c r="I50" s="7">
        <v>-230.53</v>
      </c>
      <c r="J50" s="8">
        <v>-5.2900000000000003E-2</v>
      </c>
      <c r="K50" s="8">
        <v>-1E-4</v>
      </c>
    </row>
    <row r="51" spans="2:11">
      <c r="B51" s="6" t="s">
        <v>739</v>
      </c>
      <c r="C51" s="17">
        <v>499000097</v>
      </c>
      <c r="D51" s="6" t="s">
        <v>469</v>
      </c>
      <c r="E51" s="6" t="s">
        <v>193</v>
      </c>
      <c r="F51" s="6" t="s">
        <v>104</v>
      </c>
      <c r="G51" s="7">
        <v>268875276.92000002</v>
      </c>
      <c r="H51" s="7">
        <v>-0.13</v>
      </c>
      <c r="I51" s="7">
        <v>-349.54</v>
      </c>
      <c r="J51" s="8">
        <v>-8.0199999999999994E-2</v>
      </c>
      <c r="K51" s="8">
        <v>-1E-4</v>
      </c>
    </row>
    <row r="52" spans="2:11">
      <c r="B52" s="6" t="s">
        <v>740</v>
      </c>
      <c r="C52" s="17">
        <v>499000036</v>
      </c>
      <c r="D52" s="6" t="s">
        <v>469</v>
      </c>
      <c r="E52" s="6" t="s">
        <v>741</v>
      </c>
      <c r="F52" s="6" t="s">
        <v>104</v>
      </c>
      <c r="G52" s="7">
        <v>-443970146.67000002</v>
      </c>
      <c r="H52" s="7">
        <v>-0.15</v>
      </c>
      <c r="I52" s="7">
        <v>665.96</v>
      </c>
      <c r="J52" s="8">
        <v>0.15279999999999999</v>
      </c>
      <c r="K52" s="8">
        <v>2.0000000000000001E-4</v>
      </c>
    </row>
    <row r="53" spans="2:11">
      <c r="B53" s="6" t="s">
        <v>742</v>
      </c>
      <c r="C53" s="17">
        <v>499000082</v>
      </c>
      <c r="D53" s="6" t="s">
        <v>469</v>
      </c>
      <c r="E53" s="6" t="s">
        <v>654</v>
      </c>
      <c r="F53" s="6" t="s">
        <v>104</v>
      </c>
      <c r="G53" s="7">
        <v>858568373.90999997</v>
      </c>
      <c r="H53" s="7">
        <v>-0.23</v>
      </c>
      <c r="I53" s="7">
        <v>-1974.71</v>
      </c>
      <c r="J53" s="8">
        <v>-0.45319999999999999</v>
      </c>
      <c r="K53" s="8">
        <v>-5.9999999999999995E-4</v>
      </c>
    </row>
    <row r="54" spans="2:11">
      <c r="B54" s="6" t="s">
        <v>743</v>
      </c>
      <c r="C54" s="17">
        <v>499000074</v>
      </c>
      <c r="D54" s="6" t="s">
        <v>469</v>
      </c>
      <c r="E54" s="6" t="s">
        <v>744</v>
      </c>
      <c r="F54" s="6" t="s">
        <v>104</v>
      </c>
      <c r="G54" s="7">
        <v>663525229.40999997</v>
      </c>
      <c r="H54" s="7">
        <v>-0.34</v>
      </c>
      <c r="I54" s="7">
        <v>-2255.9899999999998</v>
      </c>
      <c r="J54" s="8">
        <v>-0.51770000000000005</v>
      </c>
      <c r="K54" s="8">
        <v>-6.9999999999999999E-4</v>
      </c>
    </row>
    <row r="55" spans="2:11">
      <c r="B55" s="6" t="s">
        <v>745</v>
      </c>
      <c r="C55" s="17">
        <v>499000048</v>
      </c>
      <c r="D55" s="6" t="s">
        <v>469</v>
      </c>
      <c r="E55" s="6" t="s">
        <v>746</v>
      </c>
      <c r="F55" s="6" t="s">
        <v>104</v>
      </c>
      <c r="G55" s="7">
        <v>-270119245.94999999</v>
      </c>
      <c r="H55" s="7">
        <v>-0.37</v>
      </c>
      <c r="I55" s="7">
        <v>999.44</v>
      </c>
      <c r="J55" s="8">
        <v>0.22939999999999999</v>
      </c>
      <c r="K55" s="8">
        <v>2.9999999999999997E-4</v>
      </c>
    </row>
    <row r="56" spans="2:11">
      <c r="B56" s="6" t="s">
        <v>747</v>
      </c>
      <c r="C56" s="17">
        <v>499000105</v>
      </c>
      <c r="D56" s="6" t="s">
        <v>469</v>
      </c>
      <c r="E56" s="6" t="s">
        <v>706</v>
      </c>
      <c r="F56" s="6" t="s">
        <v>104</v>
      </c>
      <c r="G56" s="7">
        <v>463088100</v>
      </c>
      <c r="H56" s="7">
        <v>-0.04</v>
      </c>
      <c r="I56" s="7">
        <v>-185.24</v>
      </c>
      <c r="J56" s="8">
        <v>-4.2500000000000003E-2</v>
      </c>
      <c r="K56" s="8">
        <v>-1E-4</v>
      </c>
    </row>
    <row r="57" spans="2:11">
      <c r="B57" s="6" t="s">
        <v>748</v>
      </c>
      <c r="C57" s="17">
        <v>499000111</v>
      </c>
      <c r="D57" s="6" t="s">
        <v>469</v>
      </c>
      <c r="E57" s="6" t="s">
        <v>749</v>
      </c>
      <c r="F57" s="6" t="s">
        <v>104</v>
      </c>
      <c r="G57" s="7">
        <v>852543383.33000004</v>
      </c>
      <c r="H57" s="7">
        <v>-0.06</v>
      </c>
      <c r="I57" s="7">
        <v>-511.53</v>
      </c>
      <c r="J57" s="8">
        <v>-0.1174</v>
      </c>
      <c r="K57" s="8">
        <v>-2.0000000000000001E-4</v>
      </c>
    </row>
    <row r="58" spans="2:11">
      <c r="B58" s="6" t="s">
        <v>750</v>
      </c>
      <c r="C58" s="17">
        <v>499000110</v>
      </c>
      <c r="D58" s="6" t="s">
        <v>469</v>
      </c>
      <c r="E58" s="6" t="s">
        <v>679</v>
      </c>
      <c r="F58" s="6" t="s">
        <v>104</v>
      </c>
      <c r="G58" s="7">
        <v>490883014.29000002</v>
      </c>
      <c r="H58" s="7">
        <v>-7.0000000000000007E-2</v>
      </c>
      <c r="I58" s="7">
        <v>-343.62</v>
      </c>
      <c r="J58" s="8">
        <v>-7.8899999999999998E-2</v>
      </c>
      <c r="K58" s="8">
        <v>-1E-4</v>
      </c>
    </row>
    <row r="59" spans="2:11">
      <c r="B59" s="6" t="s">
        <v>751</v>
      </c>
      <c r="C59" s="17">
        <v>499000104</v>
      </c>
      <c r="D59" s="6" t="s">
        <v>469</v>
      </c>
      <c r="E59" s="6" t="s">
        <v>752</v>
      </c>
      <c r="F59" s="6" t="s">
        <v>104</v>
      </c>
      <c r="G59" s="7">
        <v>115157042.86</v>
      </c>
      <c r="H59" s="7">
        <v>-7.0000000000000007E-2</v>
      </c>
      <c r="I59" s="7">
        <v>-80.61</v>
      </c>
      <c r="J59" s="8">
        <v>-1.8499999999999999E-2</v>
      </c>
      <c r="K59" s="8">
        <v>0</v>
      </c>
    </row>
    <row r="60" spans="2:11">
      <c r="B60" s="6" t="s">
        <v>753</v>
      </c>
      <c r="C60" s="17">
        <v>499000102</v>
      </c>
      <c r="D60" s="6" t="s">
        <v>469</v>
      </c>
      <c r="E60" s="6" t="s">
        <v>708</v>
      </c>
      <c r="F60" s="6" t="s">
        <v>104</v>
      </c>
      <c r="G60" s="7">
        <v>47707630</v>
      </c>
      <c r="H60" s="7">
        <v>-0.1</v>
      </c>
      <c r="I60" s="7">
        <v>-47.71</v>
      </c>
      <c r="J60" s="8">
        <v>-1.09E-2</v>
      </c>
      <c r="K60" s="8">
        <v>0</v>
      </c>
    </row>
    <row r="61" spans="2:11">
      <c r="B61" s="6" t="s">
        <v>754</v>
      </c>
      <c r="C61" s="17">
        <v>499000101</v>
      </c>
      <c r="D61" s="6" t="s">
        <v>469</v>
      </c>
      <c r="E61" s="6" t="s">
        <v>708</v>
      </c>
      <c r="F61" s="6" t="s">
        <v>104</v>
      </c>
      <c r="G61" s="7">
        <v>86006400</v>
      </c>
      <c r="H61" s="7">
        <v>-0.1</v>
      </c>
      <c r="I61" s="7">
        <v>-86.01</v>
      </c>
      <c r="J61" s="8">
        <v>-1.9699999999999999E-2</v>
      </c>
      <c r="K61" s="8">
        <v>0</v>
      </c>
    </row>
    <row r="62" spans="2:11">
      <c r="B62" s="6" t="s">
        <v>755</v>
      </c>
      <c r="C62" s="17">
        <v>499000095</v>
      </c>
      <c r="D62" s="6" t="s">
        <v>469</v>
      </c>
      <c r="E62" s="6" t="s">
        <v>193</v>
      </c>
      <c r="F62" s="6" t="s">
        <v>104</v>
      </c>
      <c r="G62" s="7">
        <v>785040223.08000004</v>
      </c>
      <c r="H62" s="7">
        <v>-0.13</v>
      </c>
      <c r="I62" s="7">
        <v>-1020.55</v>
      </c>
      <c r="J62" s="8">
        <v>-0.23419999999999999</v>
      </c>
      <c r="K62" s="8">
        <v>-2.9999999999999997E-4</v>
      </c>
    </row>
    <row r="63" spans="2:11">
      <c r="B63" s="6" t="s">
        <v>756</v>
      </c>
      <c r="C63" s="17">
        <v>499000031</v>
      </c>
      <c r="D63" s="6" t="s">
        <v>469</v>
      </c>
      <c r="E63" s="6" t="s">
        <v>757</v>
      </c>
      <c r="F63" s="6" t="s">
        <v>104</v>
      </c>
      <c r="G63" s="7">
        <v>-338868733.32999998</v>
      </c>
      <c r="H63" s="7">
        <v>-0.15</v>
      </c>
      <c r="I63" s="7">
        <v>508.3</v>
      </c>
      <c r="J63" s="8">
        <v>0.1167</v>
      </c>
      <c r="K63" s="8">
        <v>2.0000000000000001E-4</v>
      </c>
    </row>
    <row r="64" spans="2:11">
      <c r="B64" s="6" t="s">
        <v>758</v>
      </c>
      <c r="C64" s="17">
        <v>499000094</v>
      </c>
      <c r="D64" s="6" t="s">
        <v>469</v>
      </c>
      <c r="E64" s="6" t="s">
        <v>697</v>
      </c>
      <c r="F64" s="6" t="s">
        <v>104</v>
      </c>
      <c r="G64" s="7">
        <v>591431423.52999997</v>
      </c>
      <c r="H64" s="7">
        <v>-0.17</v>
      </c>
      <c r="I64" s="7">
        <v>-1005.43</v>
      </c>
      <c r="J64" s="8">
        <v>-0.23069999999999999</v>
      </c>
      <c r="K64" s="8">
        <v>-2.9999999999999997E-4</v>
      </c>
    </row>
    <row r="65" spans="2:11">
      <c r="B65" s="6" t="s">
        <v>759</v>
      </c>
      <c r="C65" s="17">
        <v>499000043</v>
      </c>
      <c r="D65" s="6" t="s">
        <v>469</v>
      </c>
      <c r="E65" s="6" t="s">
        <v>713</v>
      </c>
      <c r="F65" s="6" t="s">
        <v>104</v>
      </c>
      <c r="G65" s="7">
        <v>-579234115.78999996</v>
      </c>
      <c r="H65" s="7">
        <v>-0.19</v>
      </c>
      <c r="I65" s="7">
        <v>1100.54</v>
      </c>
      <c r="J65" s="8">
        <v>0.25259999999999999</v>
      </c>
      <c r="K65" s="8">
        <v>2.9999999999999997E-4</v>
      </c>
    </row>
    <row r="66" spans="2:11">
      <c r="B66" s="6" t="s">
        <v>760</v>
      </c>
      <c r="C66" s="17">
        <v>499000039</v>
      </c>
      <c r="D66" s="6" t="s">
        <v>469</v>
      </c>
      <c r="E66" s="6" t="s">
        <v>761</v>
      </c>
      <c r="F66" s="6" t="s">
        <v>104</v>
      </c>
      <c r="G66" s="7">
        <v>-514781215.79000002</v>
      </c>
      <c r="H66" s="7">
        <v>-0.19</v>
      </c>
      <c r="I66" s="7">
        <v>978.08</v>
      </c>
      <c r="J66" s="8">
        <v>0.22450000000000001</v>
      </c>
      <c r="K66" s="8">
        <v>2.9999999999999997E-4</v>
      </c>
    </row>
    <row r="67" spans="2:11">
      <c r="B67" s="6" t="s">
        <v>762</v>
      </c>
      <c r="C67" s="17">
        <v>499000040</v>
      </c>
      <c r="D67" s="6" t="s">
        <v>469</v>
      </c>
      <c r="E67" s="6" t="s">
        <v>763</v>
      </c>
      <c r="F67" s="6" t="s">
        <v>104</v>
      </c>
      <c r="G67" s="7">
        <v>-585499594.74000001</v>
      </c>
      <c r="H67" s="7">
        <v>-0.19</v>
      </c>
      <c r="I67" s="7">
        <v>1112.45</v>
      </c>
      <c r="J67" s="8">
        <v>0.25530000000000003</v>
      </c>
      <c r="K67" s="8">
        <v>4.0000000000000002E-4</v>
      </c>
    </row>
    <row r="68" spans="2:11">
      <c r="B68" s="6" t="s">
        <v>764</v>
      </c>
      <c r="C68" s="17">
        <v>499000088</v>
      </c>
      <c r="D68" s="6" t="s">
        <v>469</v>
      </c>
      <c r="E68" s="6" t="s">
        <v>765</v>
      </c>
      <c r="F68" s="6" t="s">
        <v>104</v>
      </c>
      <c r="G68" s="7">
        <v>540508945</v>
      </c>
      <c r="H68" s="7">
        <v>-0.2</v>
      </c>
      <c r="I68" s="7">
        <v>-1081.02</v>
      </c>
      <c r="J68" s="8">
        <v>-0.24809999999999999</v>
      </c>
      <c r="K68" s="8">
        <v>-2.9999999999999997E-4</v>
      </c>
    </row>
    <row r="69" spans="2:11">
      <c r="B69" s="6" t="s">
        <v>766</v>
      </c>
      <c r="C69" s="17">
        <v>499000089</v>
      </c>
      <c r="D69" s="6" t="s">
        <v>469</v>
      </c>
      <c r="E69" s="6" t="s">
        <v>765</v>
      </c>
      <c r="F69" s="6" t="s">
        <v>104</v>
      </c>
      <c r="G69" s="7">
        <v>241721585</v>
      </c>
      <c r="H69" s="7">
        <v>-0.2</v>
      </c>
      <c r="I69" s="7">
        <v>-483.44</v>
      </c>
      <c r="J69" s="8">
        <v>-0.1109</v>
      </c>
      <c r="K69" s="8">
        <v>-2.0000000000000001E-4</v>
      </c>
    </row>
    <row r="70" spans="2:11">
      <c r="B70" s="6" t="s">
        <v>767</v>
      </c>
      <c r="C70" s="17">
        <v>499000084</v>
      </c>
      <c r="D70" s="6" t="s">
        <v>469</v>
      </c>
      <c r="E70" s="6" t="s">
        <v>689</v>
      </c>
      <c r="F70" s="6" t="s">
        <v>104</v>
      </c>
      <c r="G70" s="7">
        <v>289736828.56999999</v>
      </c>
      <c r="H70" s="7">
        <v>-0.21</v>
      </c>
      <c r="I70" s="7">
        <v>-608.45000000000005</v>
      </c>
      <c r="J70" s="8">
        <v>-0.1396</v>
      </c>
      <c r="K70" s="8">
        <v>-2.0000000000000001E-4</v>
      </c>
    </row>
    <row r="71" spans="2:11">
      <c r="B71" s="6" t="s">
        <v>768</v>
      </c>
      <c r="C71" s="17">
        <v>499000080</v>
      </c>
      <c r="D71" s="6" t="s">
        <v>469</v>
      </c>
      <c r="E71" s="6" t="s">
        <v>654</v>
      </c>
      <c r="F71" s="6" t="s">
        <v>104</v>
      </c>
      <c r="G71" s="7">
        <v>285600145.44999999</v>
      </c>
      <c r="H71" s="7">
        <v>-0.22</v>
      </c>
      <c r="I71" s="7">
        <v>-628.32000000000005</v>
      </c>
      <c r="J71" s="8">
        <v>-0.14419999999999999</v>
      </c>
      <c r="K71" s="8">
        <v>-2.0000000000000001E-4</v>
      </c>
    </row>
    <row r="72" spans="2:11">
      <c r="B72" s="6" t="s">
        <v>769</v>
      </c>
      <c r="C72" s="17">
        <v>499000093</v>
      </c>
      <c r="D72" s="6" t="s">
        <v>469</v>
      </c>
      <c r="E72" s="6" t="s">
        <v>691</v>
      </c>
      <c r="F72" s="6" t="s">
        <v>104</v>
      </c>
      <c r="G72" s="7">
        <v>216150295.44999999</v>
      </c>
      <c r="H72" s="7">
        <v>-0.22</v>
      </c>
      <c r="I72" s="7">
        <v>-475.53</v>
      </c>
      <c r="J72" s="8">
        <v>-0.1091</v>
      </c>
      <c r="K72" s="8">
        <v>-2.0000000000000001E-4</v>
      </c>
    </row>
    <row r="73" spans="2:11">
      <c r="B73" s="6" t="s">
        <v>770</v>
      </c>
      <c r="C73" s="17">
        <v>499000075</v>
      </c>
      <c r="D73" s="6" t="s">
        <v>469</v>
      </c>
      <c r="E73" s="6" t="s">
        <v>771</v>
      </c>
      <c r="F73" s="6" t="s">
        <v>104</v>
      </c>
      <c r="G73" s="7">
        <v>578050276.91999996</v>
      </c>
      <c r="H73" s="7">
        <v>-0.26</v>
      </c>
      <c r="I73" s="7">
        <v>-1502.93</v>
      </c>
      <c r="J73" s="8">
        <v>-0.34489999999999998</v>
      </c>
      <c r="K73" s="8">
        <v>-5.0000000000000001E-4</v>
      </c>
    </row>
    <row r="74" spans="2:11">
      <c r="B74" s="6" t="s">
        <v>772</v>
      </c>
      <c r="C74" s="17">
        <v>499000078</v>
      </c>
      <c r="D74" s="6" t="s">
        <v>469</v>
      </c>
      <c r="E74" s="6" t="s">
        <v>771</v>
      </c>
      <c r="F74" s="6" t="s">
        <v>104</v>
      </c>
      <c r="G74" s="7">
        <v>203287770.37</v>
      </c>
      <c r="H74" s="7">
        <v>-0.27</v>
      </c>
      <c r="I74" s="7">
        <v>-548.88</v>
      </c>
      <c r="J74" s="8">
        <v>-0.126</v>
      </c>
      <c r="K74" s="8">
        <v>-2.0000000000000001E-4</v>
      </c>
    </row>
    <row r="75" spans="2:11">
      <c r="B75" s="13" t="s">
        <v>673</v>
      </c>
      <c r="C75" s="14"/>
      <c r="D75" s="13"/>
      <c r="E75" s="13"/>
      <c r="F75" s="13"/>
      <c r="G75" s="15">
        <v>0</v>
      </c>
      <c r="I75" s="15">
        <v>0</v>
      </c>
      <c r="J75" s="16">
        <v>0</v>
      </c>
      <c r="K75" s="16">
        <v>0</v>
      </c>
    </row>
    <row r="76" spans="2:11">
      <c r="B76" s="13" t="s">
        <v>465</v>
      </c>
      <c r="C76" s="14"/>
      <c r="D76" s="13"/>
      <c r="E76" s="13"/>
      <c r="F76" s="13"/>
      <c r="G76" s="15">
        <v>44808431</v>
      </c>
      <c r="I76" s="15">
        <v>-596.88</v>
      </c>
      <c r="J76" s="16">
        <v>-0.13700000000000001</v>
      </c>
      <c r="K76" s="16">
        <v>-2.0000000000000001E-4</v>
      </c>
    </row>
    <row r="77" spans="2:11">
      <c r="B77" s="6" t="s">
        <v>773</v>
      </c>
      <c r="C77" s="17">
        <v>370004830</v>
      </c>
      <c r="D77" s="6" t="s">
        <v>469</v>
      </c>
      <c r="E77" s="6" t="s">
        <v>724</v>
      </c>
      <c r="F77" s="6" t="s">
        <v>104</v>
      </c>
      <c r="G77" s="7">
        <v>44808431</v>
      </c>
      <c r="H77" s="7">
        <v>-1.33</v>
      </c>
      <c r="I77" s="7">
        <v>-596.88</v>
      </c>
      <c r="J77" s="8">
        <v>-0.13700000000000001</v>
      </c>
      <c r="K77" s="8">
        <v>-2.0000000000000001E-4</v>
      </c>
    </row>
    <row r="78" spans="2:11">
      <c r="B78" s="13" t="s">
        <v>386</v>
      </c>
      <c r="C78" s="14"/>
      <c r="D78" s="13"/>
      <c r="E78" s="13"/>
      <c r="F78" s="13"/>
      <c r="G78" s="15">
        <v>0</v>
      </c>
      <c r="I78" s="15">
        <v>0</v>
      </c>
      <c r="J78" s="16">
        <v>0</v>
      </c>
      <c r="K78" s="16">
        <v>0</v>
      </c>
    </row>
    <row r="79" spans="2:11">
      <c r="B79" s="3" t="s">
        <v>774</v>
      </c>
      <c r="C79" s="12"/>
      <c r="D79" s="3"/>
      <c r="E79" s="3"/>
      <c r="F79" s="3"/>
      <c r="G79" s="9">
        <v>964860454.97000003</v>
      </c>
      <c r="I79" s="9">
        <v>6258.33</v>
      </c>
      <c r="J79" s="10">
        <v>1.4361999999999999</v>
      </c>
      <c r="K79" s="10">
        <v>2E-3</v>
      </c>
    </row>
    <row r="80" spans="2:11">
      <c r="B80" s="13" t="s">
        <v>463</v>
      </c>
      <c r="C80" s="14"/>
      <c r="D80" s="13"/>
      <c r="E80" s="13"/>
      <c r="F80" s="13"/>
      <c r="G80" s="15">
        <v>964860454.97000003</v>
      </c>
      <c r="I80" s="15">
        <v>6258.33</v>
      </c>
      <c r="J80" s="16">
        <v>1.4361999999999999</v>
      </c>
      <c r="K80" s="16">
        <v>2E-3</v>
      </c>
    </row>
    <row r="81" spans="2:11">
      <c r="B81" s="6" t="s">
        <v>775</v>
      </c>
      <c r="C81" s="17">
        <v>8888807</v>
      </c>
      <c r="D81" s="6" t="s">
        <v>469</v>
      </c>
      <c r="E81" s="6" t="s">
        <v>196</v>
      </c>
      <c r="F81" s="6" t="s">
        <v>44</v>
      </c>
      <c r="G81" s="7">
        <v>8617076</v>
      </c>
      <c r="H81" s="7">
        <v>9</v>
      </c>
      <c r="I81" s="7">
        <v>2812.87</v>
      </c>
      <c r="J81" s="8">
        <v>0.64549999999999996</v>
      </c>
      <c r="K81" s="8">
        <v>8.9999999999999998E-4</v>
      </c>
    </row>
    <row r="82" spans="2:11">
      <c r="B82" s="6" t="s">
        <v>776</v>
      </c>
      <c r="C82" s="17">
        <v>8888806</v>
      </c>
      <c r="D82" s="6" t="s">
        <v>469</v>
      </c>
      <c r="E82" s="6" t="s">
        <v>196</v>
      </c>
      <c r="F82" s="6" t="s">
        <v>44</v>
      </c>
      <c r="G82" s="7">
        <v>11389174.390000001</v>
      </c>
      <c r="H82" s="7">
        <v>10</v>
      </c>
      <c r="I82" s="7">
        <v>4130.8500000000004</v>
      </c>
      <c r="J82" s="8">
        <v>0.94799999999999995</v>
      </c>
      <c r="K82" s="8">
        <v>1.2999999999999999E-3</v>
      </c>
    </row>
    <row r="83" spans="2:11">
      <c r="B83" s="6" t="s">
        <v>777</v>
      </c>
      <c r="C83" s="17">
        <v>8888800</v>
      </c>
      <c r="D83" s="6" t="s">
        <v>469</v>
      </c>
      <c r="E83" s="6" t="s">
        <v>778</v>
      </c>
      <c r="F83" s="6" t="s">
        <v>44</v>
      </c>
      <c r="G83" s="7">
        <v>944854204.58000004</v>
      </c>
      <c r="H83" s="7">
        <v>-0.02</v>
      </c>
      <c r="I83" s="7">
        <v>-685.4</v>
      </c>
      <c r="J83" s="8">
        <v>-0.1573</v>
      </c>
      <c r="K83" s="8">
        <v>-2.0000000000000001E-4</v>
      </c>
    </row>
    <row r="84" spans="2:11">
      <c r="B84" s="13" t="s">
        <v>466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5" spans="2:11">
      <c r="B85" s="13" t="s">
        <v>465</v>
      </c>
      <c r="C85" s="14"/>
      <c r="D85" s="13"/>
      <c r="E85" s="13"/>
      <c r="F85" s="13"/>
      <c r="G85" s="15">
        <v>0</v>
      </c>
      <c r="I85" s="15">
        <v>0</v>
      </c>
      <c r="J85" s="16">
        <v>0</v>
      </c>
      <c r="K85" s="16">
        <v>0</v>
      </c>
    </row>
    <row r="86" spans="2:11">
      <c r="B86" s="13" t="s">
        <v>386</v>
      </c>
      <c r="C86" s="14"/>
      <c r="D86" s="13"/>
      <c r="E86" s="13"/>
      <c r="F86" s="13"/>
      <c r="G86" s="15">
        <v>0</v>
      </c>
      <c r="I86" s="15">
        <v>0</v>
      </c>
      <c r="J86" s="16">
        <v>0</v>
      </c>
      <c r="K86" s="16">
        <v>0</v>
      </c>
    </row>
    <row r="89" spans="2:11">
      <c r="B89" s="6" t="s">
        <v>139</v>
      </c>
      <c r="C89" s="17"/>
      <c r="D89" s="6"/>
      <c r="E89" s="6"/>
      <c r="F89" s="6"/>
    </row>
    <row r="93" spans="2:11">
      <c r="B9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488</v>
      </c>
    </row>
    <row r="7" spans="2:17" ht="15.75">
      <c r="B7" s="2" t="s">
        <v>779</v>
      </c>
    </row>
    <row r="8" spans="2:17">
      <c r="B8" s="3" t="s">
        <v>85</v>
      </c>
      <c r="C8" s="3" t="s">
        <v>86</v>
      </c>
      <c r="D8" s="3" t="s">
        <v>479</v>
      </c>
      <c r="E8" s="3" t="s">
        <v>88</v>
      </c>
      <c r="F8" s="3" t="s">
        <v>89</v>
      </c>
      <c r="G8" s="3" t="s">
        <v>143</v>
      </c>
      <c r="H8" s="3" t="s">
        <v>144</v>
      </c>
      <c r="I8" s="3" t="s">
        <v>90</v>
      </c>
      <c r="J8" s="3" t="s">
        <v>91</v>
      </c>
      <c r="K8" s="3" t="s">
        <v>92</v>
      </c>
      <c r="L8" s="3" t="s">
        <v>145</v>
      </c>
      <c r="M8" s="3" t="s">
        <v>43</v>
      </c>
      <c r="N8" s="3" t="s">
        <v>489</v>
      </c>
      <c r="O8" s="3" t="s">
        <v>147</v>
      </c>
      <c r="P8" s="3" t="s">
        <v>148</v>
      </c>
      <c r="Q8" s="3" t="s">
        <v>149</v>
      </c>
    </row>
    <row r="9" spans="2:17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96</v>
      </c>
      <c r="K9" s="4" t="s">
        <v>96</v>
      </c>
      <c r="L9" s="4" t="s">
        <v>152</v>
      </c>
      <c r="M9" s="4" t="s">
        <v>153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487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780</v>
      </c>
    </row>
    <row r="7" spans="2:18">
      <c r="B7" s="3" t="s">
        <v>85</v>
      </c>
      <c r="C7" s="3" t="s">
        <v>781</v>
      </c>
      <c r="D7" s="3" t="s">
        <v>86</v>
      </c>
      <c r="E7" s="3" t="s">
        <v>87</v>
      </c>
      <c r="F7" s="3" t="s">
        <v>88</v>
      </c>
      <c r="G7" s="3" t="s">
        <v>143</v>
      </c>
      <c r="H7" s="3" t="s">
        <v>89</v>
      </c>
      <c r="I7" s="3" t="s">
        <v>144</v>
      </c>
      <c r="J7" s="3" t="s">
        <v>782</v>
      </c>
      <c r="K7" s="3" t="s">
        <v>90</v>
      </c>
      <c r="L7" s="3" t="s">
        <v>91</v>
      </c>
      <c r="M7" s="3" t="s">
        <v>92</v>
      </c>
      <c r="N7" s="3" t="s">
        <v>145</v>
      </c>
      <c r="O7" s="3" t="s">
        <v>43</v>
      </c>
      <c r="P7" s="3" t="s">
        <v>489</v>
      </c>
      <c r="Q7" s="3" t="s">
        <v>148</v>
      </c>
      <c r="R7" s="3" t="s">
        <v>149</v>
      </c>
    </row>
    <row r="8" spans="2:18">
      <c r="B8" s="4"/>
      <c r="C8" s="4"/>
      <c r="D8" s="4"/>
      <c r="E8" s="4"/>
      <c r="F8" s="4"/>
      <c r="G8" s="4" t="s">
        <v>150</v>
      </c>
      <c r="H8" s="4"/>
      <c r="I8" s="4" t="s">
        <v>151</v>
      </c>
      <c r="J8" s="4"/>
      <c r="K8" s="4"/>
      <c r="L8" s="4" t="s">
        <v>96</v>
      </c>
      <c r="M8" s="4" t="s">
        <v>96</v>
      </c>
      <c r="N8" s="4" t="s">
        <v>152</v>
      </c>
      <c r="O8" s="4" t="s">
        <v>153</v>
      </c>
      <c r="P8" s="4" t="s">
        <v>97</v>
      </c>
      <c r="Q8" s="4" t="s">
        <v>96</v>
      </c>
      <c r="R8" s="4" t="s">
        <v>96</v>
      </c>
    </row>
    <row r="10" spans="2:18">
      <c r="B10" s="3" t="s">
        <v>783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784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785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786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787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788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789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790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791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792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793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794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795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786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787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788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794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139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796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144</v>
      </c>
      <c r="H7" s="3" t="s">
        <v>90</v>
      </c>
      <c r="I7" s="3" t="s">
        <v>91</v>
      </c>
      <c r="J7" s="3" t="s">
        <v>92</v>
      </c>
      <c r="K7" s="3" t="s">
        <v>145</v>
      </c>
      <c r="L7" s="3" t="s">
        <v>43</v>
      </c>
      <c r="M7" s="3" t="s">
        <v>489</v>
      </c>
      <c r="N7" s="3" t="s">
        <v>148</v>
      </c>
      <c r="O7" s="3" t="s">
        <v>149</v>
      </c>
    </row>
    <row r="8" spans="2:15">
      <c r="B8" s="4"/>
      <c r="C8" s="4"/>
      <c r="D8" s="4"/>
      <c r="E8" s="4"/>
      <c r="F8" s="4"/>
      <c r="G8" s="4" t="s">
        <v>151</v>
      </c>
      <c r="H8" s="4"/>
      <c r="I8" s="4" t="s">
        <v>96</v>
      </c>
      <c r="J8" s="4" t="s">
        <v>96</v>
      </c>
      <c r="K8" s="4" t="s">
        <v>152</v>
      </c>
      <c r="L8" s="4" t="s">
        <v>153</v>
      </c>
      <c r="M8" s="4" t="s">
        <v>97</v>
      </c>
      <c r="N8" s="4" t="s">
        <v>96</v>
      </c>
      <c r="O8" s="4" t="s">
        <v>96</v>
      </c>
    </row>
    <row r="10" spans="2:15">
      <c r="B10" s="3" t="s">
        <v>797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798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579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799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800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386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203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139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801</v>
      </c>
    </row>
    <row r="7" spans="2:10">
      <c r="B7" s="3" t="s">
        <v>85</v>
      </c>
      <c r="C7" s="3" t="s">
        <v>802</v>
      </c>
      <c r="D7" s="3" t="s">
        <v>803</v>
      </c>
      <c r="E7" s="3" t="s">
        <v>804</v>
      </c>
      <c r="F7" s="3" t="s">
        <v>90</v>
      </c>
      <c r="G7" s="3" t="s">
        <v>805</v>
      </c>
      <c r="H7" s="3" t="s">
        <v>94</v>
      </c>
      <c r="I7" s="3" t="s">
        <v>95</v>
      </c>
      <c r="J7" s="3" t="s">
        <v>806</v>
      </c>
    </row>
    <row r="8" spans="2:10">
      <c r="B8" s="4"/>
      <c r="C8" s="4"/>
      <c r="D8" s="4"/>
      <c r="E8" s="4" t="s">
        <v>151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807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808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809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810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811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809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810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139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812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489</v>
      </c>
      <c r="J7" s="3" t="s">
        <v>148</v>
      </c>
      <c r="K7" s="3" t="s">
        <v>149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813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139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0"/>
  <sheetViews>
    <sheetView rightToLeft="1" workbookViewId="0"/>
  </sheetViews>
  <sheetFormatPr defaultColWidth="9.140625" defaultRowHeight="12.75"/>
  <cols>
    <col min="2" max="2" width="23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814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489</v>
      </c>
      <c r="J7" s="3" t="s">
        <v>148</v>
      </c>
      <c r="K7" s="3" t="s">
        <v>149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815</v>
      </c>
      <c r="C10" s="12"/>
      <c r="D10" s="3"/>
      <c r="E10" s="3"/>
      <c r="F10" s="3"/>
      <c r="I10" s="9">
        <v>31.26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12"/>
      <c r="D12" s="3"/>
      <c r="E12" s="3"/>
      <c r="F12" s="3"/>
      <c r="I12" s="9">
        <v>31.26</v>
      </c>
      <c r="J12" s="10">
        <v>1</v>
      </c>
      <c r="K12" s="10">
        <v>0</v>
      </c>
    </row>
    <row r="13" spans="2:11">
      <c r="B13" s="6" t="s">
        <v>816</v>
      </c>
      <c r="C13" s="17">
        <v>289992216</v>
      </c>
      <c r="D13" s="6" t="s">
        <v>406</v>
      </c>
      <c r="E13" s="6"/>
      <c r="F13" s="6" t="s">
        <v>44</v>
      </c>
      <c r="G13" s="19">
        <v>0.06</v>
      </c>
      <c r="I13" s="7">
        <v>31.26</v>
      </c>
      <c r="J13" s="8">
        <v>1</v>
      </c>
      <c r="K13" s="8">
        <v>0</v>
      </c>
    </row>
    <row r="16" spans="2:11">
      <c r="B16" s="6" t="s">
        <v>139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817</v>
      </c>
    </row>
    <row r="7" spans="2:4">
      <c r="B7" s="3" t="s">
        <v>85</v>
      </c>
      <c r="C7" s="3" t="s">
        <v>818</v>
      </c>
      <c r="D7" s="3" t="s">
        <v>819</v>
      </c>
    </row>
    <row r="8" spans="2:4">
      <c r="B8" s="4"/>
      <c r="C8" s="4" t="s">
        <v>97</v>
      </c>
      <c r="D8" s="4" t="s">
        <v>150</v>
      </c>
    </row>
    <row r="10" spans="2:4">
      <c r="B10" s="3" t="s">
        <v>820</v>
      </c>
      <c r="C10" s="9">
        <v>193150.3</v>
      </c>
      <c r="D10" s="3"/>
    </row>
    <row r="11" spans="2:4">
      <c r="B11" s="3" t="s">
        <v>99</v>
      </c>
      <c r="C11" s="9">
        <v>92443.15</v>
      </c>
      <c r="D11" s="3"/>
    </row>
    <row r="12" spans="2:4">
      <c r="B12" s="22" t="s">
        <v>607</v>
      </c>
      <c r="C12" s="23">
        <v>31317.39</v>
      </c>
      <c r="D12" s="24" t="s">
        <v>830</v>
      </c>
    </row>
    <row r="13" spans="2:4">
      <c r="B13" s="22" t="s">
        <v>831</v>
      </c>
      <c r="C13" s="23">
        <v>13111.6</v>
      </c>
      <c r="D13" s="24" t="s">
        <v>832</v>
      </c>
    </row>
    <row r="14" spans="2:4">
      <c r="B14" s="22" t="s">
        <v>833</v>
      </c>
      <c r="C14" s="23">
        <v>35078.17</v>
      </c>
      <c r="D14" s="24" t="s">
        <v>834</v>
      </c>
    </row>
    <row r="15" spans="2:4">
      <c r="B15" s="22" t="s">
        <v>835</v>
      </c>
      <c r="C15" s="23">
        <v>10868.33</v>
      </c>
      <c r="D15" s="24" t="s">
        <v>836</v>
      </c>
    </row>
    <row r="16" spans="2:4">
      <c r="B16" s="22" t="s">
        <v>619</v>
      </c>
      <c r="C16" s="23">
        <v>2067.66</v>
      </c>
      <c r="D16" s="24" t="s">
        <v>837</v>
      </c>
    </row>
    <row r="17" spans="2:4">
      <c r="B17" s="3" t="s">
        <v>133</v>
      </c>
      <c r="C17" s="9">
        <v>100707.15</v>
      </c>
      <c r="D17" s="25"/>
    </row>
    <row r="18" spans="2:4">
      <c r="B18" s="22" t="s">
        <v>605</v>
      </c>
      <c r="C18" s="23">
        <v>4598.22</v>
      </c>
      <c r="D18" s="24" t="s">
        <v>838</v>
      </c>
    </row>
    <row r="19" spans="2:4">
      <c r="B19" s="22" t="s">
        <v>839</v>
      </c>
      <c r="C19" s="23">
        <v>7158.61</v>
      </c>
      <c r="D19" s="24" t="s">
        <v>840</v>
      </c>
    </row>
    <row r="20" spans="2:4">
      <c r="B20" s="22" t="s">
        <v>841</v>
      </c>
      <c r="C20" s="23">
        <v>37.28</v>
      </c>
      <c r="D20" s="24" t="s">
        <v>842</v>
      </c>
    </row>
    <row r="21" spans="2:4">
      <c r="B21" s="22" t="s">
        <v>633</v>
      </c>
      <c r="C21" s="23">
        <v>9280.89</v>
      </c>
      <c r="D21" s="24" t="s">
        <v>843</v>
      </c>
    </row>
    <row r="22" spans="2:4">
      <c r="B22" s="22" t="s">
        <v>635</v>
      </c>
      <c r="C22" s="23">
        <v>4418.7700000000004</v>
      </c>
      <c r="D22" s="24" t="s">
        <v>844</v>
      </c>
    </row>
    <row r="23" spans="2:4">
      <c r="B23" s="22" t="s">
        <v>845</v>
      </c>
      <c r="C23" s="23">
        <v>19765.59</v>
      </c>
      <c r="D23" s="24" t="s">
        <v>846</v>
      </c>
    </row>
    <row r="24" spans="2:4">
      <c r="B24" s="22" t="s">
        <v>847</v>
      </c>
      <c r="C24" s="23">
        <v>6638.32</v>
      </c>
      <c r="D24" s="24" t="s">
        <v>846</v>
      </c>
    </row>
    <row r="25" spans="2:4">
      <c r="B25" s="22" t="s">
        <v>848</v>
      </c>
      <c r="C25" s="23">
        <v>7190.82</v>
      </c>
      <c r="D25" s="24" t="s">
        <v>849</v>
      </c>
    </row>
    <row r="26" spans="2:4">
      <c r="B26" s="22" t="s">
        <v>611</v>
      </c>
      <c r="C26" s="23">
        <v>15049.13</v>
      </c>
      <c r="D26" s="24" t="s">
        <v>850</v>
      </c>
    </row>
    <row r="27" spans="2:4">
      <c r="B27" s="22" t="s">
        <v>640</v>
      </c>
      <c r="C27" s="23">
        <v>4563.46</v>
      </c>
      <c r="D27" s="24" t="s">
        <v>851</v>
      </c>
    </row>
    <row r="28" spans="2:4">
      <c r="B28" s="22" t="s">
        <v>852</v>
      </c>
      <c r="C28" s="23">
        <v>2330.27</v>
      </c>
      <c r="D28" s="24" t="s">
        <v>851</v>
      </c>
    </row>
    <row r="29" spans="2:4">
      <c r="B29" s="22" t="s">
        <v>655</v>
      </c>
      <c r="C29" s="23">
        <v>939.27</v>
      </c>
      <c r="D29" s="24" t="s">
        <v>853</v>
      </c>
    </row>
    <row r="30" spans="2:4">
      <c r="B30" s="22" t="s">
        <v>638</v>
      </c>
      <c r="C30" s="23">
        <v>1495.04</v>
      </c>
      <c r="D30" s="24" t="s">
        <v>851</v>
      </c>
    </row>
    <row r="31" spans="2:4">
      <c r="B31" s="22" t="s">
        <v>647</v>
      </c>
      <c r="C31" s="23">
        <v>1631.93</v>
      </c>
      <c r="D31" s="24" t="s">
        <v>854</v>
      </c>
    </row>
    <row r="32" spans="2:4">
      <c r="B32" s="22" t="s">
        <v>649</v>
      </c>
      <c r="C32" s="23">
        <v>1991.06</v>
      </c>
      <c r="D32" s="24" t="s">
        <v>854</v>
      </c>
    </row>
    <row r="33" spans="2:4">
      <c r="B33" s="22" t="s">
        <v>855</v>
      </c>
      <c r="C33" s="23">
        <v>4535.5600000000004</v>
      </c>
      <c r="D33" s="24" t="s">
        <v>846</v>
      </c>
    </row>
    <row r="34" spans="2:4">
      <c r="B34" s="22" t="s">
        <v>662</v>
      </c>
      <c r="C34" s="23">
        <v>8758.84</v>
      </c>
      <c r="D34" s="24" t="s">
        <v>846</v>
      </c>
    </row>
    <row r="35" spans="2:4">
      <c r="B35" s="22" t="s">
        <v>856</v>
      </c>
      <c r="C35" s="23">
        <v>324.08999999999997</v>
      </c>
      <c r="D35" s="24" t="s">
        <v>857</v>
      </c>
    </row>
    <row r="38" spans="2:4">
      <c r="B38" s="6" t="s">
        <v>139</v>
      </c>
      <c r="D38" s="6"/>
    </row>
    <row r="42" spans="2:4">
      <c r="B4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821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143</v>
      </c>
      <c r="H7" s="3" t="s">
        <v>144</v>
      </c>
      <c r="I7" s="3" t="s">
        <v>90</v>
      </c>
      <c r="J7" s="3" t="s">
        <v>91</v>
      </c>
      <c r="K7" s="3" t="s">
        <v>822</v>
      </c>
      <c r="L7" s="3" t="s">
        <v>145</v>
      </c>
      <c r="M7" s="3" t="s">
        <v>823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96</v>
      </c>
      <c r="K8" s="4" t="s">
        <v>96</v>
      </c>
      <c r="L8" s="4" t="s">
        <v>152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824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825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143</v>
      </c>
      <c r="H7" s="3" t="s">
        <v>144</v>
      </c>
      <c r="I7" s="3" t="s">
        <v>90</v>
      </c>
      <c r="J7" s="3" t="s">
        <v>91</v>
      </c>
      <c r="K7" s="3" t="s">
        <v>822</v>
      </c>
      <c r="L7" s="3" t="s">
        <v>145</v>
      </c>
      <c r="M7" s="3" t="s">
        <v>823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96</v>
      </c>
      <c r="K8" s="4" t="s">
        <v>96</v>
      </c>
      <c r="L8" s="4" t="s">
        <v>152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826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827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140</v>
      </c>
    </row>
    <row r="7" spans="2:18" ht="15.75">
      <c r="B7" s="2" t="s">
        <v>141</v>
      </c>
    </row>
    <row r="8" spans="2:18">
      <c r="B8" s="3" t="s">
        <v>85</v>
      </c>
      <c r="C8" s="3" t="s">
        <v>86</v>
      </c>
      <c r="D8" s="3" t="s">
        <v>142</v>
      </c>
      <c r="E8" s="3" t="s">
        <v>88</v>
      </c>
      <c r="F8" s="3" t="s">
        <v>89</v>
      </c>
      <c r="G8" s="3" t="s">
        <v>143</v>
      </c>
      <c r="H8" s="3" t="s">
        <v>144</v>
      </c>
      <c r="I8" s="3" t="s">
        <v>90</v>
      </c>
      <c r="J8" s="3" t="s">
        <v>91</v>
      </c>
      <c r="K8" s="3" t="s">
        <v>92</v>
      </c>
      <c r="L8" s="3" t="s">
        <v>145</v>
      </c>
      <c r="M8" s="3" t="s">
        <v>43</v>
      </c>
      <c r="N8" s="3" t="s">
        <v>146</v>
      </c>
      <c r="O8" s="3" t="s">
        <v>93</v>
      </c>
      <c r="P8" s="3" t="s">
        <v>147</v>
      </c>
      <c r="Q8" s="3" t="s">
        <v>148</v>
      </c>
      <c r="R8" s="3" t="s">
        <v>149</v>
      </c>
    </row>
    <row r="9" spans="2:18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96</v>
      </c>
      <c r="K9" s="4" t="s">
        <v>96</v>
      </c>
      <c r="L9" s="4" t="s">
        <v>152</v>
      </c>
      <c r="M9" s="4" t="s">
        <v>153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154</v>
      </c>
      <c r="C11" s="12"/>
      <c r="D11" s="20"/>
      <c r="E11" s="3"/>
      <c r="F11" s="3"/>
      <c r="G11" s="3"/>
      <c r="H11" s="12">
        <v>0.89</v>
      </c>
      <c r="I11" s="3"/>
      <c r="K11" s="10">
        <v>5.0900000000000001E-2</v>
      </c>
      <c r="L11" s="9">
        <v>263661771</v>
      </c>
      <c r="O11" s="9">
        <v>430961.81</v>
      </c>
      <c r="Q11" s="10">
        <v>1</v>
      </c>
      <c r="R11" s="10">
        <v>0.13689999999999999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1.51</v>
      </c>
      <c r="I12" s="3"/>
      <c r="K12" s="10">
        <v>5.1700000000000003E-2</v>
      </c>
      <c r="L12" s="9">
        <v>196041271</v>
      </c>
      <c r="O12" s="9">
        <v>187775.21</v>
      </c>
      <c r="Q12" s="10">
        <v>0.43569999999999998</v>
      </c>
      <c r="R12" s="10">
        <v>5.9700000000000003E-2</v>
      </c>
    </row>
    <row r="13" spans="2:18">
      <c r="B13" s="13" t="s">
        <v>155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156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157</v>
      </c>
      <c r="C15" s="14"/>
      <c r="D15" s="21"/>
      <c r="E15" s="13"/>
      <c r="F15" s="13"/>
      <c r="G15" s="13"/>
      <c r="H15" s="14">
        <v>1.51</v>
      </c>
      <c r="I15" s="13"/>
      <c r="K15" s="16">
        <v>5.1700000000000003E-2</v>
      </c>
      <c r="L15" s="15">
        <v>196041271</v>
      </c>
      <c r="O15" s="15">
        <v>187775.21</v>
      </c>
      <c r="Q15" s="16">
        <v>0.43569999999999998</v>
      </c>
      <c r="R15" s="16">
        <v>5.9700000000000003E-2</v>
      </c>
    </row>
    <row r="16" spans="2:18">
      <c r="B16" s="13" t="s">
        <v>158</v>
      </c>
      <c r="C16" s="14"/>
      <c r="D16" s="21"/>
      <c r="E16" s="13"/>
      <c r="F16" s="13"/>
      <c r="G16" s="13"/>
      <c r="H16" s="14">
        <v>0.06</v>
      </c>
      <c r="I16" s="13"/>
      <c r="K16" s="16">
        <v>5.6099999999999997E-2</v>
      </c>
      <c r="L16" s="15">
        <v>142551471</v>
      </c>
      <c r="O16" s="15">
        <v>142105.62</v>
      </c>
      <c r="Q16" s="16">
        <v>0.32969999999999999</v>
      </c>
      <c r="R16" s="16">
        <v>4.5199999999999997E-2</v>
      </c>
    </row>
    <row r="17" spans="2:18">
      <c r="B17" s="6" t="s">
        <v>159</v>
      </c>
      <c r="C17" s="17">
        <v>8240210</v>
      </c>
      <c r="D17" s="18" t="s">
        <v>160</v>
      </c>
      <c r="E17" s="6" t="s">
        <v>161</v>
      </c>
      <c r="F17" s="6"/>
      <c r="G17" s="6" t="s">
        <v>162</v>
      </c>
      <c r="H17" s="17">
        <v>0.09</v>
      </c>
      <c r="I17" s="6" t="s">
        <v>104</v>
      </c>
      <c r="J17" s="19">
        <v>0</v>
      </c>
      <c r="K17" s="8">
        <v>4.6800000000000001E-2</v>
      </c>
      <c r="L17" s="7">
        <v>97056143</v>
      </c>
      <c r="M17" s="7">
        <v>99.55</v>
      </c>
      <c r="N17" s="7">
        <v>0</v>
      </c>
      <c r="O17" s="7">
        <v>96619.39</v>
      </c>
      <c r="P17" s="8">
        <v>1.9E-3</v>
      </c>
      <c r="Q17" s="8">
        <v>0.22420000000000001</v>
      </c>
      <c r="R17" s="8">
        <v>3.0700000000000002E-2</v>
      </c>
    </row>
    <row r="18" spans="2:18">
      <c r="B18" s="6" t="s">
        <v>163</v>
      </c>
      <c r="C18" s="17">
        <v>8240111</v>
      </c>
      <c r="D18" s="18" t="s">
        <v>160</v>
      </c>
      <c r="E18" s="6" t="s">
        <v>161</v>
      </c>
      <c r="F18" s="6"/>
      <c r="G18" s="6" t="s">
        <v>164</v>
      </c>
      <c r="H18" s="17">
        <v>0.01</v>
      </c>
      <c r="I18" s="6" t="s">
        <v>104</v>
      </c>
      <c r="J18" s="19">
        <v>0</v>
      </c>
      <c r="K18" s="8">
        <v>7.5700000000000003E-2</v>
      </c>
      <c r="L18" s="7">
        <v>45495328</v>
      </c>
      <c r="M18" s="7">
        <v>99.98</v>
      </c>
      <c r="N18" s="7">
        <v>0</v>
      </c>
      <c r="O18" s="7">
        <v>45486.23</v>
      </c>
      <c r="P18" s="8">
        <v>8.9999999999999998E-4</v>
      </c>
      <c r="Q18" s="8">
        <v>0.1055</v>
      </c>
      <c r="R18" s="8">
        <v>1.4500000000000001E-2</v>
      </c>
    </row>
    <row r="19" spans="2:18">
      <c r="B19" s="13" t="s">
        <v>165</v>
      </c>
      <c r="C19" s="14"/>
      <c r="D19" s="21"/>
      <c r="E19" s="13"/>
      <c r="F19" s="13"/>
      <c r="G19" s="13"/>
      <c r="H19" s="14">
        <v>6.01</v>
      </c>
      <c r="I19" s="13"/>
      <c r="K19" s="16">
        <v>3.8100000000000002E-2</v>
      </c>
      <c r="L19" s="15">
        <v>53489800</v>
      </c>
      <c r="O19" s="15">
        <v>45669.59</v>
      </c>
      <c r="Q19" s="16">
        <v>0.106</v>
      </c>
      <c r="R19" s="16">
        <v>1.4500000000000001E-2</v>
      </c>
    </row>
    <row r="20" spans="2:18">
      <c r="B20" s="6" t="s">
        <v>166</v>
      </c>
      <c r="C20" s="17">
        <v>1160985</v>
      </c>
      <c r="D20" s="18" t="s">
        <v>160</v>
      </c>
      <c r="E20" s="6" t="s">
        <v>161</v>
      </c>
      <c r="F20" s="6"/>
      <c r="G20" s="6" t="s">
        <v>167</v>
      </c>
      <c r="H20" s="17">
        <v>6.01</v>
      </c>
      <c r="I20" s="6" t="s">
        <v>104</v>
      </c>
      <c r="J20" s="19">
        <v>0.01</v>
      </c>
      <c r="K20" s="8">
        <v>3.8100000000000002E-2</v>
      </c>
      <c r="L20" s="7">
        <v>53489800</v>
      </c>
      <c r="M20" s="7">
        <v>85.38</v>
      </c>
      <c r="N20" s="7">
        <v>0</v>
      </c>
      <c r="O20" s="7">
        <v>45669.59</v>
      </c>
      <c r="P20" s="8">
        <v>1.4E-3</v>
      </c>
      <c r="Q20" s="8">
        <v>0.106</v>
      </c>
      <c r="R20" s="8">
        <v>1.4500000000000001E-2</v>
      </c>
    </row>
    <row r="21" spans="2:18">
      <c r="B21" s="13" t="s">
        <v>168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6" t="s">
        <v>169</v>
      </c>
      <c r="C22" s="17" t="s">
        <v>170</v>
      </c>
      <c r="D22" s="18" t="s">
        <v>171</v>
      </c>
      <c r="E22" s="6" t="s">
        <v>172</v>
      </c>
      <c r="F22" s="6" t="s">
        <v>173</v>
      </c>
      <c r="G22" s="6" t="s">
        <v>174</v>
      </c>
      <c r="H22" s="17">
        <v>1.43</v>
      </c>
      <c r="I22" s="6" t="s">
        <v>44</v>
      </c>
      <c r="J22" s="19">
        <v>4.6300000000000001E-2</v>
      </c>
      <c r="K22" s="8">
        <v>4.4400000000000002E-2</v>
      </c>
      <c r="L22" s="7">
        <v>10074000</v>
      </c>
      <c r="M22" s="7">
        <v>100.26</v>
      </c>
      <c r="N22" s="7">
        <v>0</v>
      </c>
      <c r="O22" s="7">
        <v>36633.03</v>
      </c>
      <c r="P22" s="8">
        <v>2.0000000000000001E-4</v>
      </c>
      <c r="Q22" s="8">
        <v>8.5000000000000006E-2</v>
      </c>
      <c r="R22" s="8">
        <v>1.1599999999999999E-2</v>
      </c>
    </row>
    <row r="23" spans="2:18">
      <c r="B23" s="13" t="s">
        <v>175</v>
      </c>
      <c r="C23" s="14"/>
      <c r="D23" s="21"/>
      <c r="E23" s="13"/>
      <c r="F23" s="13"/>
      <c r="G23" s="13"/>
      <c r="I23" s="13"/>
      <c r="L23" s="15">
        <v>0</v>
      </c>
      <c r="O23" s="15">
        <v>0</v>
      </c>
      <c r="Q23" s="16">
        <v>0</v>
      </c>
      <c r="R23" s="16">
        <v>0</v>
      </c>
    </row>
    <row r="24" spans="2:18">
      <c r="B24" s="3" t="s">
        <v>133</v>
      </c>
      <c r="C24" s="12"/>
      <c r="D24" s="20"/>
      <c r="E24" s="3"/>
      <c r="F24" s="3"/>
      <c r="G24" s="3"/>
      <c r="H24" s="12">
        <v>0.22</v>
      </c>
      <c r="I24" s="3"/>
      <c r="K24" s="10">
        <v>5.1299999999999998E-2</v>
      </c>
      <c r="L24" s="9">
        <v>57546500</v>
      </c>
      <c r="O24" s="9">
        <v>206553.57</v>
      </c>
      <c r="Q24" s="10">
        <v>0.4793</v>
      </c>
      <c r="R24" s="10">
        <v>6.5600000000000006E-2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0.22</v>
      </c>
      <c r="I26" s="13"/>
      <c r="K26" s="16">
        <v>5.1299999999999998E-2</v>
      </c>
      <c r="L26" s="15">
        <v>57546500</v>
      </c>
      <c r="O26" s="15">
        <v>206553.57</v>
      </c>
      <c r="Q26" s="16">
        <v>0.4793</v>
      </c>
      <c r="R26" s="16">
        <v>6.5600000000000006E-2</v>
      </c>
    </row>
    <row r="27" spans="2:18">
      <c r="B27" s="6" t="s">
        <v>178</v>
      </c>
      <c r="C27" s="17" t="s">
        <v>179</v>
      </c>
      <c r="D27" s="18" t="s">
        <v>171</v>
      </c>
      <c r="E27" s="6" t="s">
        <v>172</v>
      </c>
      <c r="F27" s="6" t="s">
        <v>173</v>
      </c>
      <c r="G27" s="6" t="s">
        <v>180</v>
      </c>
      <c r="H27" s="17">
        <v>0.16</v>
      </c>
      <c r="I27" s="6" t="s">
        <v>44</v>
      </c>
      <c r="J27" s="19">
        <v>1.4999999999999999E-2</v>
      </c>
      <c r="K27" s="8">
        <v>5.0599999999999999E-2</v>
      </c>
      <c r="L27" s="7">
        <v>12865000</v>
      </c>
      <c r="M27" s="7">
        <v>99.36</v>
      </c>
      <c r="N27" s="7">
        <v>0</v>
      </c>
      <c r="O27" s="7">
        <v>46363.519999999997</v>
      </c>
      <c r="P27" s="8">
        <v>2.0000000000000001E-4</v>
      </c>
      <c r="Q27" s="8">
        <v>0.1076</v>
      </c>
      <c r="R27" s="8">
        <v>1.47E-2</v>
      </c>
    </row>
    <row r="28" spans="2:18">
      <c r="B28" s="6" t="s">
        <v>181</v>
      </c>
      <c r="C28" s="17" t="s">
        <v>182</v>
      </c>
      <c r="D28" s="18" t="s">
        <v>171</v>
      </c>
      <c r="E28" s="6" t="s">
        <v>172</v>
      </c>
      <c r="F28" s="6" t="s">
        <v>173</v>
      </c>
      <c r="G28" s="6" t="s">
        <v>183</v>
      </c>
      <c r="H28" s="17">
        <v>0.08</v>
      </c>
      <c r="I28" s="6" t="s">
        <v>44</v>
      </c>
      <c r="J28" s="19">
        <v>2.2499999999999999E-2</v>
      </c>
      <c r="K28" s="8">
        <v>4.6399999999999997E-2</v>
      </c>
      <c r="L28" s="7">
        <v>8094500</v>
      </c>
      <c r="M28" s="7">
        <v>99.77</v>
      </c>
      <c r="N28" s="7">
        <v>0</v>
      </c>
      <c r="O28" s="7">
        <v>29291.23</v>
      </c>
      <c r="P28" s="8">
        <v>2.9999999999999997E-4</v>
      </c>
      <c r="Q28" s="8">
        <v>6.8000000000000005E-2</v>
      </c>
      <c r="R28" s="8">
        <v>9.2999999999999992E-3</v>
      </c>
    </row>
    <row r="29" spans="2:18">
      <c r="B29" s="6" t="s">
        <v>184</v>
      </c>
      <c r="C29" s="17" t="s">
        <v>185</v>
      </c>
      <c r="D29" s="18" t="s">
        <v>171</v>
      </c>
      <c r="E29" s="6" t="s">
        <v>172</v>
      </c>
      <c r="F29" s="6" t="s">
        <v>173</v>
      </c>
      <c r="G29" s="6" t="s">
        <v>186</v>
      </c>
      <c r="H29" s="17">
        <v>0.32</v>
      </c>
      <c r="I29" s="6" t="s">
        <v>44</v>
      </c>
      <c r="J29" s="19">
        <v>2.5000000000000001E-2</v>
      </c>
      <c r="K29" s="8">
        <v>5.1799999999999999E-2</v>
      </c>
      <c r="L29" s="7">
        <v>4811000</v>
      </c>
      <c r="M29" s="7">
        <v>99.07</v>
      </c>
      <c r="N29" s="7">
        <v>0</v>
      </c>
      <c r="O29" s="7">
        <v>17286.73</v>
      </c>
      <c r="P29" s="8">
        <v>1E-4</v>
      </c>
      <c r="Q29" s="8">
        <v>4.0099999999999997E-2</v>
      </c>
      <c r="R29" s="8">
        <v>5.4999999999999997E-3</v>
      </c>
    </row>
    <row r="30" spans="2:18">
      <c r="B30" s="6" t="s">
        <v>187</v>
      </c>
      <c r="C30" s="17" t="s">
        <v>188</v>
      </c>
      <c r="D30" s="18" t="s">
        <v>171</v>
      </c>
      <c r="E30" s="6" t="s">
        <v>189</v>
      </c>
      <c r="F30" s="6" t="s">
        <v>135</v>
      </c>
      <c r="G30" s="6" t="s">
        <v>190</v>
      </c>
      <c r="H30" s="17">
        <v>0.18</v>
      </c>
      <c r="I30" s="6" t="s">
        <v>44</v>
      </c>
      <c r="J30" s="19">
        <v>0</v>
      </c>
      <c r="K30" s="8">
        <v>5.28E-2</v>
      </c>
      <c r="L30" s="7">
        <v>12103000</v>
      </c>
      <c r="M30" s="7">
        <v>99.06</v>
      </c>
      <c r="N30" s="7">
        <v>0</v>
      </c>
      <c r="O30" s="7">
        <v>43486.17</v>
      </c>
      <c r="P30" s="8">
        <v>1E-4</v>
      </c>
      <c r="Q30" s="8">
        <v>0.1009</v>
      </c>
      <c r="R30" s="8">
        <v>1.38E-2</v>
      </c>
    </row>
    <row r="31" spans="2:18">
      <c r="B31" s="6" t="s">
        <v>191</v>
      </c>
      <c r="C31" s="17" t="s">
        <v>192</v>
      </c>
      <c r="D31" s="18" t="s">
        <v>171</v>
      </c>
      <c r="E31" s="6" t="s">
        <v>189</v>
      </c>
      <c r="F31" s="6" t="s">
        <v>135</v>
      </c>
      <c r="G31" s="6" t="s">
        <v>193</v>
      </c>
      <c r="H31" s="17">
        <v>0.36</v>
      </c>
      <c r="I31" s="6" t="s">
        <v>44</v>
      </c>
      <c r="J31" s="19">
        <v>0</v>
      </c>
      <c r="K31" s="8">
        <v>5.2499999999999998E-2</v>
      </c>
      <c r="L31" s="7">
        <v>14037000</v>
      </c>
      <c r="M31" s="7">
        <v>98.09</v>
      </c>
      <c r="N31" s="7">
        <v>0</v>
      </c>
      <c r="O31" s="7">
        <v>49937.38</v>
      </c>
      <c r="P31" s="8">
        <v>1E-4</v>
      </c>
      <c r="Q31" s="8">
        <v>0.1159</v>
      </c>
      <c r="R31" s="8">
        <v>1.5900000000000001E-2</v>
      </c>
    </row>
    <row r="32" spans="2:18">
      <c r="B32" s="6" t="s">
        <v>194</v>
      </c>
      <c r="C32" s="17" t="s">
        <v>195</v>
      </c>
      <c r="D32" s="18" t="s">
        <v>171</v>
      </c>
      <c r="E32" s="6" t="s">
        <v>189</v>
      </c>
      <c r="F32" s="6" t="s">
        <v>135</v>
      </c>
      <c r="G32" s="6" t="s">
        <v>196</v>
      </c>
      <c r="H32" s="17">
        <v>0.23</v>
      </c>
      <c r="I32" s="6" t="s">
        <v>44</v>
      </c>
      <c r="J32" s="19">
        <v>0</v>
      </c>
      <c r="K32" s="8">
        <v>5.3400000000000003E-2</v>
      </c>
      <c r="L32" s="7">
        <v>5636000</v>
      </c>
      <c r="M32" s="7">
        <v>98.76</v>
      </c>
      <c r="N32" s="7">
        <v>0</v>
      </c>
      <c r="O32" s="7">
        <v>20188.54</v>
      </c>
      <c r="P32" s="8">
        <v>3.968E-5</v>
      </c>
      <c r="Q32" s="8">
        <v>4.6800000000000001E-2</v>
      </c>
      <c r="R32" s="8">
        <v>6.4000000000000003E-3</v>
      </c>
    </row>
    <row r="35" spans="2:9">
      <c r="B35" s="6" t="s">
        <v>139</v>
      </c>
      <c r="C35" s="17"/>
      <c r="D35" s="18"/>
      <c r="E35" s="6"/>
      <c r="F35" s="6"/>
      <c r="G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828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143</v>
      </c>
      <c r="H7" s="3" t="s">
        <v>144</v>
      </c>
      <c r="I7" s="3" t="s">
        <v>90</v>
      </c>
      <c r="J7" s="3" t="s">
        <v>91</v>
      </c>
      <c r="K7" s="3" t="s">
        <v>822</v>
      </c>
      <c r="L7" s="3" t="s">
        <v>145</v>
      </c>
      <c r="M7" s="3" t="s">
        <v>823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96</v>
      </c>
      <c r="K8" s="4" t="s">
        <v>96</v>
      </c>
      <c r="L8" s="4" t="s">
        <v>152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829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827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140</v>
      </c>
    </row>
    <row r="7" spans="2:21" ht="15.75">
      <c r="B7" s="2" t="s">
        <v>197</v>
      </c>
    </row>
    <row r="8" spans="2:21">
      <c r="B8" s="3" t="s">
        <v>85</v>
      </c>
      <c r="C8" s="3" t="s">
        <v>86</v>
      </c>
      <c r="D8" s="3" t="s">
        <v>142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143</v>
      </c>
      <c r="K8" s="3" t="s">
        <v>144</v>
      </c>
      <c r="L8" s="3" t="s">
        <v>90</v>
      </c>
      <c r="M8" s="3" t="s">
        <v>91</v>
      </c>
      <c r="N8" s="3" t="s">
        <v>92</v>
      </c>
      <c r="O8" s="3" t="s">
        <v>145</v>
      </c>
      <c r="P8" s="3" t="s">
        <v>43</v>
      </c>
      <c r="Q8" s="3" t="s">
        <v>146</v>
      </c>
      <c r="R8" s="3" t="s">
        <v>93</v>
      </c>
      <c r="S8" s="3" t="s">
        <v>147</v>
      </c>
      <c r="T8" s="3" t="s">
        <v>148</v>
      </c>
      <c r="U8" s="3" t="s">
        <v>149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/>
      <c r="M9" s="4" t="s">
        <v>96</v>
      </c>
      <c r="N9" s="4" t="s">
        <v>96</v>
      </c>
      <c r="O9" s="4" t="s">
        <v>152</v>
      </c>
      <c r="P9" s="4" t="s">
        <v>153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140</v>
      </c>
    </row>
    <row r="7" spans="2:21" ht="15.75">
      <c r="B7" s="2" t="s">
        <v>206</v>
      </c>
    </row>
    <row r="8" spans="2:21">
      <c r="B8" s="3" t="s">
        <v>85</v>
      </c>
      <c r="C8" s="3" t="s">
        <v>86</v>
      </c>
      <c r="D8" s="3" t="s">
        <v>142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143</v>
      </c>
      <c r="K8" s="3" t="s">
        <v>144</v>
      </c>
      <c r="L8" s="3" t="s">
        <v>90</v>
      </c>
      <c r="M8" s="3" t="s">
        <v>91</v>
      </c>
      <c r="N8" s="3" t="s">
        <v>92</v>
      </c>
      <c r="O8" s="3" t="s">
        <v>145</v>
      </c>
      <c r="P8" s="3" t="s">
        <v>43</v>
      </c>
      <c r="Q8" s="3" t="s">
        <v>146</v>
      </c>
      <c r="R8" s="3" t="s">
        <v>93</v>
      </c>
      <c r="S8" s="3" t="s">
        <v>147</v>
      </c>
      <c r="T8" s="3" t="s">
        <v>148</v>
      </c>
      <c r="U8" s="3" t="s">
        <v>149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/>
      <c r="M9" s="4" t="s">
        <v>96</v>
      </c>
      <c r="N9" s="4" t="s">
        <v>96</v>
      </c>
      <c r="O9" s="4" t="s">
        <v>152</v>
      </c>
      <c r="P9" s="4" t="s">
        <v>153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4.57</v>
      </c>
      <c r="L11" s="3"/>
      <c r="N11" s="10">
        <v>5.4100000000000002E-2</v>
      </c>
      <c r="O11" s="9">
        <v>2012250</v>
      </c>
      <c r="R11" s="9">
        <v>1639.98</v>
      </c>
      <c r="T11" s="10">
        <v>1</v>
      </c>
      <c r="U11" s="10">
        <v>5.0000000000000001E-4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4.57</v>
      </c>
      <c r="L12" s="3"/>
      <c r="N12" s="10">
        <v>5.4100000000000002E-2</v>
      </c>
      <c r="O12" s="9">
        <v>2012250</v>
      </c>
      <c r="R12" s="9">
        <v>1639.98</v>
      </c>
      <c r="T12" s="10">
        <v>1</v>
      </c>
      <c r="U12" s="10">
        <v>5.0000000000000001E-4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157</v>
      </c>
      <c r="C14" s="14"/>
      <c r="D14" s="21"/>
      <c r="E14" s="13"/>
      <c r="F14" s="13"/>
      <c r="G14" s="13"/>
      <c r="H14" s="13"/>
      <c r="I14" s="13"/>
      <c r="J14" s="13"/>
      <c r="K14" s="14">
        <v>4.57</v>
      </c>
      <c r="L14" s="13"/>
      <c r="N14" s="16">
        <v>5.4100000000000002E-2</v>
      </c>
      <c r="O14" s="15">
        <v>2012250</v>
      </c>
      <c r="R14" s="15">
        <v>1639.98</v>
      </c>
      <c r="T14" s="16">
        <v>1</v>
      </c>
      <c r="U14" s="16">
        <v>5.0000000000000001E-4</v>
      </c>
    </row>
    <row r="15" spans="2:21">
      <c r="B15" s="6" t="s">
        <v>208</v>
      </c>
      <c r="C15" s="17">
        <v>7200249</v>
      </c>
      <c r="D15" s="18" t="s">
        <v>160</v>
      </c>
      <c r="E15" s="6"/>
      <c r="F15" s="18">
        <v>520041146</v>
      </c>
      <c r="G15" s="6" t="s">
        <v>209</v>
      </c>
      <c r="H15" s="6" t="s">
        <v>210</v>
      </c>
      <c r="I15" s="6" t="s">
        <v>211</v>
      </c>
      <c r="J15" s="6" t="s">
        <v>212</v>
      </c>
      <c r="K15" s="17">
        <v>4.57</v>
      </c>
      <c r="L15" s="6" t="s">
        <v>104</v>
      </c>
      <c r="M15" s="19">
        <v>7.4999999999999997E-3</v>
      </c>
      <c r="N15" s="8">
        <v>5.4100000000000002E-2</v>
      </c>
      <c r="O15" s="7">
        <v>2012250</v>
      </c>
      <c r="P15" s="7">
        <v>81.5</v>
      </c>
      <c r="Q15" s="7">
        <v>0</v>
      </c>
      <c r="R15" s="7">
        <v>1639.98</v>
      </c>
      <c r="S15" s="8">
        <v>3.8E-3</v>
      </c>
      <c r="T15" s="8">
        <v>1</v>
      </c>
      <c r="U15" s="8">
        <v>5.0000000000000001E-4</v>
      </c>
    </row>
    <row r="16" spans="2:21">
      <c r="B16" s="13" t="s">
        <v>202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213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133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204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205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139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140</v>
      </c>
    </row>
    <row r="7" spans="2:15" ht="15.75">
      <c r="B7" s="2" t="s">
        <v>214</v>
      </c>
    </row>
    <row r="8" spans="2:15">
      <c r="B8" s="3" t="s">
        <v>85</v>
      </c>
      <c r="C8" s="3" t="s">
        <v>86</v>
      </c>
      <c r="D8" s="3" t="s">
        <v>142</v>
      </c>
      <c r="E8" s="3" t="s">
        <v>198</v>
      </c>
      <c r="F8" s="3" t="s">
        <v>87</v>
      </c>
      <c r="G8" s="3" t="s">
        <v>199</v>
      </c>
      <c r="H8" s="3" t="s">
        <v>90</v>
      </c>
      <c r="I8" s="3" t="s">
        <v>145</v>
      </c>
      <c r="J8" s="3" t="s">
        <v>43</v>
      </c>
      <c r="K8" s="3" t="s">
        <v>146</v>
      </c>
      <c r="L8" s="3" t="s">
        <v>93</v>
      </c>
      <c r="M8" s="3" t="s">
        <v>147</v>
      </c>
      <c r="N8" s="3" t="s">
        <v>148</v>
      </c>
      <c r="O8" s="3" t="s">
        <v>149</v>
      </c>
    </row>
    <row r="9" spans="2:15">
      <c r="B9" s="4"/>
      <c r="C9" s="4"/>
      <c r="D9" s="4"/>
      <c r="E9" s="4"/>
      <c r="F9" s="4"/>
      <c r="G9" s="4"/>
      <c r="H9" s="4"/>
      <c r="I9" s="4" t="s">
        <v>152</v>
      </c>
      <c r="J9" s="4" t="s">
        <v>153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215</v>
      </c>
      <c r="C11" s="12"/>
      <c r="D11" s="20"/>
      <c r="E11" s="3"/>
      <c r="F11" s="3"/>
      <c r="G11" s="3"/>
      <c r="H11" s="3"/>
      <c r="I11" s="9">
        <v>20519462.100000001</v>
      </c>
      <c r="L11" s="9">
        <v>735300.72</v>
      </c>
      <c r="N11" s="10">
        <v>1</v>
      </c>
      <c r="O11" s="10">
        <v>0.2336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17710765.98</v>
      </c>
      <c r="L12" s="9">
        <v>454901.44</v>
      </c>
      <c r="N12" s="10">
        <v>0.61870000000000003</v>
      </c>
      <c r="O12" s="10">
        <v>0.14449999999999999</v>
      </c>
    </row>
    <row r="13" spans="2:15">
      <c r="B13" s="13" t="s">
        <v>216</v>
      </c>
      <c r="C13" s="14"/>
      <c r="D13" s="21"/>
      <c r="E13" s="13"/>
      <c r="F13" s="13"/>
      <c r="G13" s="13"/>
      <c r="H13" s="13"/>
      <c r="I13" s="15">
        <v>8964653.6699999999</v>
      </c>
      <c r="L13" s="15">
        <v>284771.02</v>
      </c>
      <c r="N13" s="16">
        <v>0.38729999999999998</v>
      </c>
      <c r="O13" s="16">
        <v>9.0499999999999997E-2</v>
      </c>
    </row>
    <row r="14" spans="2:15">
      <c r="B14" s="6" t="s">
        <v>217</v>
      </c>
      <c r="C14" s="17">
        <v>593038</v>
      </c>
      <c r="D14" s="18" t="s">
        <v>160</v>
      </c>
      <c r="E14" s="6"/>
      <c r="F14" s="18">
        <v>520029083</v>
      </c>
      <c r="G14" s="6" t="s">
        <v>218</v>
      </c>
      <c r="H14" s="6" t="s">
        <v>104</v>
      </c>
      <c r="I14" s="7">
        <v>93268.09</v>
      </c>
      <c r="J14" s="7">
        <v>14990</v>
      </c>
      <c r="K14" s="7">
        <v>0</v>
      </c>
      <c r="L14" s="7">
        <v>13980.89</v>
      </c>
      <c r="M14" s="8">
        <v>8.9999999999999998E-4</v>
      </c>
      <c r="N14" s="8">
        <v>1.9E-2</v>
      </c>
      <c r="O14" s="8">
        <v>4.4000000000000003E-3</v>
      </c>
    </row>
    <row r="15" spans="2:15">
      <c r="B15" s="6" t="s">
        <v>219</v>
      </c>
      <c r="C15" s="17">
        <v>691212</v>
      </c>
      <c r="D15" s="18" t="s">
        <v>160</v>
      </c>
      <c r="E15" s="6"/>
      <c r="F15" s="18">
        <v>520007030</v>
      </c>
      <c r="G15" s="6" t="s">
        <v>218</v>
      </c>
      <c r="H15" s="6" t="s">
        <v>104</v>
      </c>
      <c r="I15" s="7">
        <v>1661011.39</v>
      </c>
      <c r="J15" s="7">
        <v>1835</v>
      </c>
      <c r="K15" s="7">
        <v>0</v>
      </c>
      <c r="L15" s="7">
        <v>30479.56</v>
      </c>
      <c r="M15" s="8">
        <v>1.2999999999999999E-3</v>
      </c>
      <c r="N15" s="8">
        <v>4.1500000000000002E-2</v>
      </c>
      <c r="O15" s="8">
        <v>9.7000000000000003E-3</v>
      </c>
    </row>
    <row r="16" spans="2:15">
      <c r="B16" s="6" t="s">
        <v>220</v>
      </c>
      <c r="C16" s="17">
        <v>604611</v>
      </c>
      <c r="D16" s="18" t="s">
        <v>160</v>
      </c>
      <c r="E16" s="6"/>
      <c r="F16" s="18">
        <v>520018078</v>
      </c>
      <c r="G16" s="6" t="s">
        <v>218</v>
      </c>
      <c r="H16" s="6" t="s">
        <v>104</v>
      </c>
      <c r="I16" s="7">
        <v>2179497.0499999998</v>
      </c>
      <c r="J16" s="7">
        <v>2950</v>
      </c>
      <c r="K16" s="7">
        <v>0</v>
      </c>
      <c r="L16" s="7">
        <v>64295.16</v>
      </c>
      <c r="M16" s="8">
        <v>1.2999999999999999E-3</v>
      </c>
      <c r="N16" s="8">
        <v>8.7400000000000005E-2</v>
      </c>
      <c r="O16" s="8">
        <v>2.0400000000000001E-2</v>
      </c>
    </row>
    <row r="17" spans="2:15">
      <c r="B17" s="6" t="s">
        <v>221</v>
      </c>
      <c r="C17" s="17">
        <v>695437</v>
      </c>
      <c r="D17" s="18" t="s">
        <v>160</v>
      </c>
      <c r="E17" s="6"/>
      <c r="F17" s="18">
        <v>520000522</v>
      </c>
      <c r="G17" s="6" t="s">
        <v>218</v>
      </c>
      <c r="H17" s="6" t="s">
        <v>104</v>
      </c>
      <c r="I17" s="7">
        <v>116317.77</v>
      </c>
      <c r="J17" s="7">
        <v>14260</v>
      </c>
      <c r="K17" s="7">
        <v>0</v>
      </c>
      <c r="L17" s="7">
        <v>16586.91</v>
      </c>
      <c r="M17" s="8">
        <v>5.0000000000000001E-4</v>
      </c>
      <c r="N17" s="8">
        <v>2.2599999999999999E-2</v>
      </c>
      <c r="O17" s="8">
        <v>5.3E-3</v>
      </c>
    </row>
    <row r="18" spans="2:15">
      <c r="B18" s="6" t="s">
        <v>222</v>
      </c>
      <c r="C18" s="17">
        <v>662577</v>
      </c>
      <c r="D18" s="18" t="s">
        <v>160</v>
      </c>
      <c r="E18" s="6"/>
      <c r="F18" s="18">
        <v>520000118</v>
      </c>
      <c r="G18" s="6" t="s">
        <v>218</v>
      </c>
      <c r="H18" s="6" t="s">
        <v>104</v>
      </c>
      <c r="I18" s="7">
        <v>1913368.4</v>
      </c>
      <c r="J18" s="7">
        <v>3290</v>
      </c>
      <c r="K18" s="7">
        <v>0</v>
      </c>
      <c r="L18" s="7">
        <v>62949.82</v>
      </c>
      <c r="M18" s="8">
        <v>1.4E-3</v>
      </c>
      <c r="N18" s="8">
        <v>8.5599999999999996E-2</v>
      </c>
      <c r="O18" s="8">
        <v>0.02</v>
      </c>
    </row>
    <row r="19" spans="2:15">
      <c r="B19" s="6" t="s">
        <v>223</v>
      </c>
      <c r="C19" s="17">
        <v>767012</v>
      </c>
      <c r="D19" s="18" t="s">
        <v>160</v>
      </c>
      <c r="E19" s="6"/>
      <c r="F19" s="18">
        <v>520017450</v>
      </c>
      <c r="G19" s="6" t="s">
        <v>224</v>
      </c>
      <c r="H19" s="6" t="s">
        <v>104</v>
      </c>
      <c r="I19" s="7">
        <v>253337.7</v>
      </c>
      <c r="J19" s="7">
        <v>3807</v>
      </c>
      <c r="K19" s="7">
        <v>0</v>
      </c>
      <c r="L19" s="7">
        <v>9644.57</v>
      </c>
      <c r="M19" s="8">
        <v>1E-3</v>
      </c>
      <c r="N19" s="8">
        <v>1.3100000000000001E-2</v>
      </c>
      <c r="O19" s="8">
        <v>3.0999999999999999E-3</v>
      </c>
    </row>
    <row r="20" spans="2:15">
      <c r="B20" s="6" t="s">
        <v>225</v>
      </c>
      <c r="C20" s="17">
        <v>281014</v>
      </c>
      <c r="D20" s="18" t="s">
        <v>160</v>
      </c>
      <c r="E20" s="6"/>
      <c r="F20" s="18">
        <v>520027830</v>
      </c>
      <c r="G20" s="6" t="s">
        <v>226</v>
      </c>
      <c r="H20" s="6" t="s">
        <v>104</v>
      </c>
      <c r="I20" s="7">
        <v>1191206.21</v>
      </c>
      <c r="J20" s="7">
        <v>1818</v>
      </c>
      <c r="K20" s="7">
        <v>0</v>
      </c>
      <c r="L20" s="7">
        <v>21656.13</v>
      </c>
      <c r="M20" s="8">
        <v>8.9999999999999998E-4</v>
      </c>
      <c r="N20" s="8">
        <v>2.9499999999999998E-2</v>
      </c>
      <c r="O20" s="8">
        <v>6.8999999999999999E-3</v>
      </c>
    </row>
    <row r="21" spans="2:15">
      <c r="B21" s="6" t="s">
        <v>227</v>
      </c>
      <c r="C21" s="17">
        <v>576017</v>
      </c>
      <c r="D21" s="18" t="s">
        <v>160</v>
      </c>
      <c r="E21" s="6"/>
      <c r="F21" s="18">
        <v>520028010</v>
      </c>
      <c r="G21" s="6" t="s">
        <v>228</v>
      </c>
      <c r="H21" s="6" t="s">
        <v>104</v>
      </c>
      <c r="I21" s="7">
        <v>6608.75</v>
      </c>
      <c r="J21" s="7">
        <v>91410</v>
      </c>
      <c r="K21" s="7">
        <v>0</v>
      </c>
      <c r="L21" s="7">
        <v>6041.06</v>
      </c>
      <c r="M21" s="8">
        <v>8.9999999999999998E-4</v>
      </c>
      <c r="N21" s="8">
        <v>8.2000000000000007E-3</v>
      </c>
      <c r="O21" s="8">
        <v>1.9E-3</v>
      </c>
    </row>
    <row r="22" spans="2:15">
      <c r="B22" s="6" t="s">
        <v>229</v>
      </c>
      <c r="C22" s="17">
        <v>720011</v>
      </c>
      <c r="D22" s="18" t="s">
        <v>160</v>
      </c>
      <c r="E22" s="6"/>
      <c r="F22" s="18">
        <v>520041146</v>
      </c>
      <c r="G22" s="6" t="s">
        <v>230</v>
      </c>
      <c r="H22" s="6" t="s">
        <v>104</v>
      </c>
      <c r="I22" s="7">
        <v>141658.42000000001</v>
      </c>
      <c r="J22" s="7">
        <v>7120</v>
      </c>
      <c r="K22" s="7">
        <v>0</v>
      </c>
      <c r="L22" s="7">
        <v>10086.08</v>
      </c>
      <c r="M22" s="8">
        <v>1.1999999999999999E-3</v>
      </c>
      <c r="N22" s="8">
        <v>1.37E-2</v>
      </c>
      <c r="O22" s="8">
        <v>3.2000000000000002E-3</v>
      </c>
    </row>
    <row r="23" spans="2:15">
      <c r="B23" s="6" t="s">
        <v>231</v>
      </c>
      <c r="C23" s="17">
        <v>1141571</v>
      </c>
      <c r="D23" s="18" t="s">
        <v>160</v>
      </c>
      <c r="E23" s="6"/>
      <c r="F23" s="18">
        <v>514401702</v>
      </c>
      <c r="G23" s="6" t="s">
        <v>232</v>
      </c>
      <c r="H23" s="6" t="s">
        <v>104</v>
      </c>
      <c r="I23" s="7">
        <v>407078.65</v>
      </c>
      <c r="J23" s="7">
        <v>2400</v>
      </c>
      <c r="K23" s="7">
        <v>0</v>
      </c>
      <c r="L23" s="7">
        <v>9769.89</v>
      </c>
      <c r="M23" s="8">
        <v>1.8E-3</v>
      </c>
      <c r="N23" s="8">
        <v>1.3299999999999999E-2</v>
      </c>
      <c r="O23" s="8">
        <v>3.0999999999999999E-3</v>
      </c>
    </row>
    <row r="24" spans="2:15">
      <c r="B24" s="6" t="s">
        <v>233</v>
      </c>
      <c r="C24" s="17">
        <v>1081124</v>
      </c>
      <c r="D24" s="18" t="s">
        <v>160</v>
      </c>
      <c r="E24" s="6"/>
      <c r="F24" s="18">
        <v>520043027</v>
      </c>
      <c r="G24" s="6" t="s">
        <v>234</v>
      </c>
      <c r="H24" s="6" t="s">
        <v>104</v>
      </c>
      <c r="I24" s="7">
        <v>14748.88</v>
      </c>
      <c r="J24" s="7">
        <v>77500</v>
      </c>
      <c r="K24" s="7">
        <v>26.75</v>
      </c>
      <c r="L24" s="7">
        <v>11457.14</v>
      </c>
      <c r="M24" s="8">
        <v>2.9999999999999997E-4</v>
      </c>
      <c r="N24" s="8">
        <v>1.5599999999999999E-2</v>
      </c>
      <c r="O24" s="8">
        <v>3.5999999999999999E-3</v>
      </c>
    </row>
    <row r="25" spans="2:15">
      <c r="B25" s="6" t="s">
        <v>235</v>
      </c>
      <c r="C25" s="17">
        <v>1097278</v>
      </c>
      <c r="D25" s="18" t="s">
        <v>160</v>
      </c>
      <c r="E25" s="6"/>
      <c r="F25" s="18">
        <v>520026683</v>
      </c>
      <c r="G25" s="6" t="s">
        <v>236</v>
      </c>
      <c r="H25" s="6" t="s">
        <v>104</v>
      </c>
      <c r="I25" s="7">
        <v>225804.5</v>
      </c>
      <c r="J25" s="7">
        <v>2000</v>
      </c>
      <c r="K25" s="7">
        <v>0</v>
      </c>
      <c r="L25" s="7">
        <v>4516.09</v>
      </c>
      <c r="M25" s="8">
        <v>5.0000000000000001E-4</v>
      </c>
      <c r="N25" s="8">
        <v>6.1000000000000004E-3</v>
      </c>
      <c r="O25" s="8">
        <v>1.4E-3</v>
      </c>
    </row>
    <row r="26" spans="2:15">
      <c r="B26" s="6" t="s">
        <v>237</v>
      </c>
      <c r="C26" s="17">
        <v>1097260</v>
      </c>
      <c r="D26" s="18" t="s">
        <v>160</v>
      </c>
      <c r="E26" s="6"/>
      <c r="F26" s="18">
        <v>513623314</v>
      </c>
      <c r="G26" s="6" t="s">
        <v>236</v>
      </c>
      <c r="H26" s="6" t="s">
        <v>104</v>
      </c>
      <c r="I26" s="7">
        <v>30633.35</v>
      </c>
      <c r="J26" s="7">
        <v>37170</v>
      </c>
      <c r="K26" s="7">
        <v>0</v>
      </c>
      <c r="L26" s="7">
        <v>11386.41</v>
      </c>
      <c r="M26" s="8">
        <v>1.1999999999999999E-3</v>
      </c>
      <c r="N26" s="8">
        <v>1.55E-2</v>
      </c>
      <c r="O26" s="8">
        <v>3.5999999999999999E-3</v>
      </c>
    </row>
    <row r="27" spans="2:15">
      <c r="B27" s="6" t="s">
        <v>238</v>
      </c>
      <c r="C27" s="17">
        <v>1119478</v>
      </c>
      <c r="D27" s="18" t="s">
        <v>160</v>
      </c>
      <c r="E27" s="6"/>
      <c r="F27" s="18">
        <v>510960719</v>
      </c>
      <c r="G27" s="6" t="s">
        <v>236</v>
      </c>
      <c r="H27" s="6" t="s">
        <v>104</v>
      </c>
      <c r="I27" s="7">
        <v>9655.0300000000007</v>
      </c>
      <c r="J27" s="7">
        <v>23780</v>
      </c>
      <c r="K27" s="7">
        <v>0</v>
      </c>
      <c r="L27" s="7">
        <v>2295.9699999999998</v>
      </c>
      <c r="M27" s="8">
        <v>1E-4</v>
      </c>
      <c r="N27" s="8">
        <v>3.0999999999999999E-3</v>
      </c>
      <c r="O27" s="8">
        <v>6.9999999999999999E-4</v>
      </c>
    </row>
    <row r="28" spans="2:15">
      <c r="B28" s="6" t="s">
        <v>239</v>
      </c>
      <c r="C28" s="17">
        <v>1123355</v>
      </c>
      <c r="D28" s="18" t="s">
        <v>160</v>
      </c>
      <c r="E28" s="6"/>
      <c r="F28" s="18">
        <v>513901371</v>
      </c>
      <c r="G28" s="6" t="s">
        <v>209</v>
      </c>
      <c r="H28" s="6" t="s">
        <v>104</v>
      </c>
      <c r="I28" s="7">
        <v>720459.47</v>
      </c>
      <c r="J28" s="7">
        <v>1336</v>
      </c>
      <c r="K28" s="7">
        <v>0</v>
      </c>
      <c r="L28" s="7">
        <v>9625.34</v>
      </c>
      <c r="M28" s="8">
        <v>1.2999999999999999E-3</v>
      </c>
      <c r="N28" s="8">
        <v>1.3100000000000001E-2</v>
      </c>
      <c r="O28" s="8">
        <v>3.0999999999999999E-3</v>
      </c>
    </row>
    <row r="29" spans="2:15">
      <c r="B29" s="13" t="s">
        <v>240</v>
      </c>
      <c r="C29" s="14"/>
      <c r="D29" s="21"/>
      <c r="E29" s="13"/>
      <c r="F29" s="13"/>
      <c r="G29" s="13"/>
      <c r="H29" s="13"/>
      <c r="I29" s="15">
        <v>3485721.85</v>
      </c>
      <c r="L29" s="15">
        <v>131834.38</v>
      </c>
      <c r="N29" s="16">
        <v>0.17929999999999999</v>
      </c>
      <c r="O29" s="16">
        <v>4.19E-2</v>
      </c>
    </row>
    <row r="30" spans="2:15">
      <c r="B30" s="6" t="s">
        <v>241</v>
      </c>
      <c r="C30" s="17">
        <v>224014</v>
      </c>
      <c r="D30" s="18" t="s">
        <v>160</v>
      </c>
      <c r="E30" s="6"/>
      <c r="F30" s="18">
        <v>520036120</v>
      </c>
      <c r="G30" s="6" t="s">
        <v>224</v>
      </c>
      <c r="H30" s="6" t="s">
        <v>104</v>
      </c>
      <c r="I30" s="7">
        <v>45824.98</v>
      </c>
      <c r="J30" s="7">
        <v>5850</v>
      </c>
      <c r="K30" s="7">
        <v>0</v>
      </c>
      <c r="L30" s="7">
        <v>2680.76</v>
      </c>
      <c r="M30" s="8">
        <v>5.9999999999999995E-4</v>
      </c>
      <c r="N30" s="8">
        <v>3.5999999999999999E-3</v>
      </c>
      <c r="O30" s="8">
        <v>8.9999999999999998E-4</v>
      </c>
    </row>
    <row r="31" spans="2:15">
      <c r="B31" s="6" t="s">
        <v>242</v>
      </c>
      <c r="C31" s="17">
        <v>566018</v>
      </c>
      <c r="D31" s="18" t="s">
        <v>160</v>
      </c>
      <c r="E31" s="6"/>
      <c r="F31" s="18">
        <v>520007469</v>
      </c>
      <c r="G31" s="6" t="s">
        <v>224</v>
      </c>
      <c r="H31" s="6" t="s">
        <v>104</v>
      </c>
      <c r="I31" s="7">
        <v>36444.44</v>
      </c>
      <c r="J31" s="7">
        <v>9332</v>
      </c>
      <c r="K31" s="7">
        <v>0</v>
      </c>
      <c r="L31" s="7">
        <v>3400.99</v>
      </c>
      <c r="M31" s="8">
        <v>5.9999999999999995E-4</v>
      </c>
      <c r="N31" s="8">
        <v>4.5999999999999999E-3</v>
      </c>
      <c r="O31" s="8">
        <v>1.1000000000000001E-3</v>
      </c>
    </row>
    <row r="32" spans="2:15">
      <c r="B32" s="6" t="s">
        <v>243</v>
      </c>
      <c r="C32" s="17">
        <v>829010</v>
      </c>
      <c r="D32" s="18" t="s">
        <v>160</v>
      </c>
      <c r="E32" s="6"/>
      <c r="F32" s="18">
        <v>520033291</v>
      </c>
      <c r="G32" s="6" t="s">
        <v>244</v>
      </c>
      <c r="H32" s="6" t="s">
        <v>104</v>
      </c>
      <c r="I32" s="7">
        <v>335488.90999999997</v>
      </c>
      <c r="J32" s="7">
        <v>2333</v>
      </c>
      <c r="K32" s="7">
        <v>0</v>
      </c>
      <c r="L32" s="7">
        <v>7826.96</v>
      </c>
      <c r="M32" s="8">
        <v>3.5000000000000001E-3</v>
      </c>
      <c r="N32" s="8">
        <v>1.06E-2</v>
      </c>
      <c r="O32" s="8">
        <v>2.5000000000000001E-3</v>
      </c>
    </row>
    <row r="33" spans="2:15">
      <c r="B33" s="6" t="s">
        <v>245</v>
      </c>
      <c r="C33" s="17">
        <v>288019</v>
      </c>
      <c r="D33" s="18" t="s">
        <v>160</v>
      </c>
      <c r="E33" s="6"/>
      <c r="F33" s="18">
        <v>520037425</v>
      </c>
      <c r="G33" s="6" t="s">
        <v>244</v>
      </c>
      <c r="H33" s="6" t="s">
        <v>104</v>
      </c>
      <c r="I33" s="7">
        <v>19487.560000000001</v>
      </c>
      <c r="J33" s="7">
        <v>10760</v>
      </c>
      <c r="K33" s="7">
        <v>0</v>
      </c>
      <c r="L33" s="7">
        <v>2096.86</v>
      </c>
      <c r="M33" s="8">
        <v>1.6000000000000001E-3</v>
      </c>
      <c r="N33" s="8">
        <v>2.8999999999999998E-3</v>
      </c>
      <c r="O33" s="8">
        <v>6.9999999999999999E-4</v>
      </c>
    </row>
    <row r="34" spans="2:15">
      <c r="B34" s="6" t="s">
        <v>246</v>
      </c>
      <c r="C34" s="17">
        <v>1173137</v>
      </c>
      <c r="D34" s="18" t="s">
        <v>160</v>
      </c>
      <c r="E34" s="6"/>
      <c r="F34" s="18">
        <v>512569237</v>
      </c>
      <c r="G34" s="6" t="s">
        <v>247</v>
      </c>
      <c r="H34" s="6" t="s">
        <v>104</v>
      </c>
      <c r="I34" s="7">
        <v>23324.14</v>
      </c>
      <c r="J34" s="7">
        <v>10140</v>
      </c>
      <c r="K34" s="7">
        <v>29.82</v>
      </c>
      <c r="L34" s="7">
        <v>2394.88</v>
      </c>
      <c r="M34" s="8">
        <v>6.9999999999999999E-4</v>
      </c>
      <c r="N34" s="8">
        <v>3.3E-3</v>
      </c>
      <c r="O34" s="8">
        <v>8.0000000000000004E-4</v>
      </c>
    </row>
    <row r="35" spans="2:15">
      <c r="B35" s="6" t="s">
        <v>248</v>
      </c>
      <c r="C35" s="17">
        <v>1132356</v>
      </c>
      <c r="D35" s="18" t="s">
        <v>160</v>
      </c>
      <c r="E35" s="6"/>
      <c r="F35" s="18">
        <v>515001659</v>
      </c>
      <c r="G35" s="6" t="s">
        <v>249</v>
      </c>
      <c r="H35" s="6" t="s">
        <v>104</v>
      </c>
      <c r="I35" s="7">
        <v>654194.65</v>
      </c>
      <c r="J35" s="7">
        <v>1064</v>
      </c>
      <c r="K35" s="7">
        <v>0</v>
      </c>
      <c r="L35" s="7">
        <v>6960.63</v>
      </c>
      <c r="M35" s="8">
        <v>5.1999999999999998E-3</v>
      </c>
      <c r="N35" s="8">
        <v>9.4999999999999998E-3</v>
      </c>
      <c r="O35" s="8">
        <v>2.2000000000000001E-3</v>
      </c>
    </row>
    <row r="36" spans="2:15">
      <c r="B36" s="6" t="s">
        <v>250</v>
      </c>
      <c r="C36" s="17">
        <v>354019</v>
      </c>
      <c r="D36" s="18" t="s">
        <v>160</v>
      </c>
      <c r="E36" s="6"/>
      <c r="F36" s="18">
        <v>520038100</v>
      </c>
      <c r="G36" s="6" t="s">
        <v>251</v>
      </c>
      <c r="H36" s="6" t="s">
        <v>104</v>
      </c>
      <c r="I36" s="7">
        <v>14413.91</v>
      </c>
      <c r="J36" s="7">
        <v>23750</v>
      </c>
      <c r="K36" s="7">
        <v>0</v>
      </c>
      <c r="L36" s="7">
        <v>3423.3</v>
      </c>
      <c r="M36" s="8">
        <v>2E-3</v>
      </c>
      <c r="N36" s="8">
        <v>4.7000000000000002E-3</v>
      </c>
      <c r="O36" s="8">
        <v>1.1000000000000001E-3</v>
      </c>
    </row>
    <row r="37" spans="2:15">
      <c r="B37" s="6" t="s">
        <v>252</v>
      </c>
      <c r="C37" s="17">
        <v>694034</v>
      </c>
      <c r="D37" s="18" t="s">
        <v>160</v>
      </c>
      <c r="E37" s="6"/>
      <c r="F37" s="18">
        <v>520025370</v>
      </c>
      <c r="G37" s="6" t="s">
        <v>228</v>
      </c>
      <c r="H37" s="6" t="s">
        <v>104</v>
      </c>
      <c r="I37" s="7">
        <v>33852.79</v>
      </c>
      <c r="J37" s="7">
        <v>11770</v>
      </c>
      <c r="K37" s="7">
        <v>0</v>
      </c>
      <c r="L37" s="7">
        <v>3984.47</v>
      </c>
      <c r="M37" s="8">
        <v>1E-3</v>
      </c>
      <c r="N37" s="8">
        <v>5.4000000000000003E-3</v>
      </c>
      <c r="O37" s="8">
        <v>1.2999999999999999E-3</v>
      </c>
    </row>
    <row r="38" spans="2:15">
      <c r="B38" s="6" t="s">
        <v>253</v>
      </c>
      <c r="C38" s="17">
        <v>642017</v>
      </c>
      <c r="D38" s="18" t="s">
        <v>160</v>
      </c>
      <c r="E38" s="6"/>
      <c r="F38" s="18">
        <v>520022971</v>
      </c>
      <c r="G38" s="6" t="s">
        <v>228</v>
      </c>
      <c r="H38" s="6" t="s">
        <v>104</v>
      </c>
      <c r="I38" s="7">
        <v>269967.45</v>
      </c>
      <c r="J38" s="7">
        <v>5624</v>
      </c>
      <c r="K38" s="7">
        <v>0</v>
      </c>
      <c r="L38" s="7">
        <v>15182.97</v>
      </c>
      <c r="M38" s="8">
        <v>4.1999999999999997E-3</v>
      </c>
      <c r="N38" s="8">
        <v>2.06E-2</v>
      </c>
      <c r="O38" s="8">
        <v>4.7999999999999996E-3</v>
      </c>
    </row>
    <row r="39" spans="2:15">
      <c r="B39" s="6" t="s">
        <v>254</v>
      </c>
      <c r="C39" s="17">
        <v>1168533</v>
      </c>
      <c r="D39" s="18" t="s">
        <v>160</v>
      </c>
      <c r="E39" s="6"/>
      <c r="F39" s="18">
        <v>516084753</v>
      </c>
      <c r="G39" s="6" t="s">
        <v>228</v>
      </c>
      <c r="H39" s="6" t="s">
        <v>104</v>
      </c>
      <c r="I39" s="7">
        <v>12406.15</v>
      </c>
      <c r="J39" s="7">
        <v>7554</v>
      </c>
      <c r="K39" s="7">
        <v>0</v>
      </c>
      <c r="L39" s="7">
        <v>937.16</v>
      </c>
      <c r="M39" s="8">
        <v>5.0000000000000001E-4</v>
      </c>
      <c r="N39" s="8">
        <v>1.2999999999999999E-3</v>
      </c>
      <c r="O39" s="8">
        <v>2.9999999999999997E-4</v>
      </c>
    </row>
    <row r="40" spans="2:15">
      <c r="B40" s="6" t="s">
        <v>255</v>
      </c>
      <c r="C40" s="17">
        <v>1134139</v>
      </c>
      <c r="D40" s="18" t="s">
        <v>160</v>
      </c>
      <c r="E40" s="6"/>
      <c r="F40" s="18">
        <v>201406588</v>
      </c>
      <c r="G40" s="6" t="s">
        <v>228</v>
      </c>
      <c r="H40" s="6" t="s">
        <v>104</v>
      </c>
      <c r="I40" s="7">
        <v>97113.55</v>
      </c>
      <c r="J40" s="7">
        <v>8830</v>
      </c>
      <c r="K40" s="7">
        <v>0</v>
      </c>
      <c r="L40" s="7">
        <v>8575.1299999999992</v>
      </c>
      <c r="M40" s="8">
        <v>1.8E-3</v>
      </c>
      <c r="N40" s="8">
        <v>1.17E-2</v>
      </c>
      <c r="O40" s="8">
        <v>2.7000000000000001E-3</v>
      </c>
    </row>
    <row r="41" spans="2:15">
      <c r="B41" s="6" t="s">
        <v>256</v>
      </c>
      <c r="C41" s="17">
        <v>1157403</v>
      </c>
      <c r="D41" s="18" t="s">
        <v>160</v>
      </c>
      <c r="E41" s="6"/>
      <c r="F41" s="18">
        <v>510706153</v>
      </c>
      <c r="G41" s="6" t="s">
        <v>257</v>
      </c>
      <c r="H41" s="6" t="s">
        <v>104</v>
      </c>
      <c r="I41" s="7">
        <v>64616.85</v>
      </c>
      <c r="J41" s="7">
        <v>1320</v>
      </c>
      <c r="K41" s="7">
        <v>0</v>
      </c>
      <c r="L41" s="7">
        <v>852.94</v>
      </c>
      <c r="M41" s="8">
        <v>2.9999999999999997E-4</v>
      </c>
      <c r="N41" s="8">
        <v>1.1999999999999999E-3</v>
      </c>
      <c r="O41" s="8">
        <v>2.9999999999999997E-4</v>
      </c>
    </row>
    <row r="42" spans="2:15">
      <c r="B42" s="6" t="s">
        <v>258</v>
      </c>
      <c r="C42" s="17">
        <v>1084698</v>
      </c>
      <c r="D42" s="18" t="s">
        <v>160</v>
      </c>
      <c r="E42" s="6"/>
      <c r="F42" s="18">
        <v>520039942</v>
      </c>
      <c r="G42" s="6" t="s">
        <v>259</v>
      </c>
      <c r="H42" s="6" t="s">
        <v>104</v>
      </c>
      <c r="I42" s="7">
        <v>48928.99</v>
      </c>
      <c r="J42" s="7">
        <v>19210</v>
      </c>
      <c r="K42" s="7">
        <v>0</v>
      </c>
      <c r="L42" s="7">
        <v>9399.26</v>
      </c>
      <c r="M42" s="8">
        <v>2.0999999999999999E-3</v>
      </c>
      <c r="N42" s="8">
        <v>1.2800000000000001E-2</v>
      </c>
      <c r="O42" s="8">
        <v>3.0000000000000001E-3</v>
      </c>
    </row>
    <row r="43" spans="2:15">
      <c r="B43" s="6" t="s">
        <v>260</v>
      </c>
      <c r="C43" s="17">
        <v>390013</v>
      </c>
      <c r="D43" s="18" t="s">
        <v>160</v>
      </c>
      <c r="E43" s="6"/>
      <c r="F43" s="18">
        <v>520038506</v>
      </c>
      <c r="G43" s="6" t="s">
        <v>236</v>
      </c>
      <c r="H43" s="6" t="s">
        <v>104</v>
      </c>
      <c r="I43" s="7">
        <v>362375.17</v>
      </c>
      <c r="J43" s="7">
        <v>3024</v>
      </c>
      <c r="K43" s="7">
        <v>0</v>
      </c>
      <c r="L43" s="7">
        <v>10958.23</v>
      </c>
      <c r="M43" s="8">
        <v>2E-3</v>
      </c>
      <c r="N43" s="8">
        <v>1.49E-2</v>
      </c>
      <c r="O43" s="8">
        <v>3.5000000000000001E-3</v>
      </c>
    </row>
    <row r="44" spans="2:15">
      <c r="B44" s="6" t="s">
        <v>261</v>
      </c>
      <c r="C44" s="17">
        <v>416016</v>
      </c>
      <c r="D44" s="18" t="s">
        <v>160</v>
      </c>
      <c r="E44" s="6"/>
      <c r="F44" s="18">
        <v>520038910</v>
      </c>
      <c r="G44" s="6" t="s">
        <v>236</v>
      </c>
      <c r="H44" s="6" t="s">
        <v>104</v>
      </c>
      <c r="I44" s="7">
        <v>52063.519999999997</v>
      </c>
      <c r="J44" s="7">
        <v>15730</v>
      </c>
      <c r="K44" s="7">
        <v>0</v>
      </c>
      <c r="L44" s="7">
        <v>8189.59</v>
      </c>
      <c r="M44" s="8">
        <v>2.8999999999999998E-3</v>
      </c>
      <c r="N44" s="8">
        <v>1.11E-2</v>
      </c>
      <c r="O44" s="8">
        <v>2.5999999999999999E-3</v>
      </c>
    </row>
    <row r="45" spans="2:15">
      <c r="B45" s="6" t="s">
        <v>262</v>
      </c>
      <c r="C45" s="17">
        <v>613034</v>
      </c>
      <c r="D45" s="18" t="s">
        <v>160</v>
      </c>
      <c r="E45" s="6"/>
      <c r="F45" s="18">
        <v>520017807</v>
      </c>
      <c r="G45" s="6" t="s">
        <v>236</v>
      </c>
      <c r="H45" s="6" t="s">
        <v>104</v>
      </c>
      <c r="I45" s="7">
        <v>1106.03</v>
      </c>
      <c r="J45" s="7">
        <v>76070</v>
      </c>
      <c r="K45" s="7">
        <v>0</v>
      </c>
      <c r="L45" s="7">
        <v>841.36</v>
      </c>
      <c r="M45" s="8">
        <v>2.0000000000000001E-4</v>
      </c>
      <c r="N45" s="8">
        <v>1.1000000000000001E-3</v>
      </c>
      <c r="O45" s="8">
        <v>2.9999999999999997E-4</v>
      </c>
    </row>
    <row r="46" spans="2:15">
      <c r="B46" s="6" t="s">
        <v>263</v>
      </c>
      <c r="C46" s="17">
        <v>1098920</v>
      </c>
      <c r="D46" s="18" t="s">
        <v>160</v>
      </c>
      <c r="E46" s="6"/>
      <c r="F46" s="18">
        <v>513821488</v>
      </c>
      <c r="G46" s="6" t="s">
        <v>236</v>
      </c>
      <c r="H46" s="6" t="s">
        <v>104</v>
      </c>
      <c r="I46" s="7">
        <v>573800</v>
      </c>
      <c r="J46" s="7">
        <v>1700</v>
      </c>
      <c r="K46" s="7">
        <v>0</v>
      </c>
      <c r="L46" s="7">
        <v>9754.6</v>
      </c>
      <c r="M46" s="8">
        <v>3.0000000000000001E-3</v>
      </c>
      <c r="N46" s="8">
        <v>1.3299999999999999E-2</v>
      </c>
      <c r="O46" s="8">
        <v>3.0999999999999999E-3</v>
      </c>
    </row>
    <row r="47" spans="2:15">
      <c r="B47" s="6" t="s">
        <v>264</v>
      </c>
      <c r="C47" s="17">
        <v>1170877</v>
      </c>
      <c r="D47" s="18" t="s">
        <v>160</v>
      </c>
      <c r="E47" s="6"/>
      <c r="F47" s="18">
        <v>514599943</v>
      </c>
      <c r="G47" s="6" t="s">
        <v>209</v>
      </c>
      <c r="H47" s="6" t="s">
        <v>104</v>
      </c>
      <c r="I47" s="7">
        <v>54609.23</v>
      </c>
      <c r="J47" s="7">
        <v>9675</v>
      </c>
      <c r="K47" s="7">
        <v>0</v>
      </c>
      <c r="L47" s="7">
        <v>5283.44</v>
      </c>
      <c r="M47" s="8">
        <v>1.5E-3</v>
      </c>
      <c r="N47" s="8">
        <v>7.1999999999999998E-3</v>
      </c>
      <c r="O47" s="8">
        <v>1.6999999999999999E-3</v>
      </c>
    </row>
    <row r="48" spans="2:15">
      <c r="B48" s="6" t="s">
        <v>265</v>
      </c>
      <c r="C48" s="17">
        <v>1168186</v>
      </c>
      <c r="D48" s="18" t="s">
        <v>160</v>
      </c>
      <c r="E48" s="6"/>
      <c r="F48" s="18">
        <v>513893123</v>
      </c>
      <c r="G48" s="6" t="s">
        <v>266</v>
      </c>
      <c r="H48" s="6" t="s">
        <v>104</v>
      </c>
      <c r="I48" s="7">
        <v>1707.75</v>
      </c>
      <c r="J48" s="7">
        <v>41750</v>
      </c>
      <c r="K48" s="7">
        <v>0</v>
      </c>
      <c r="L48" s="7">
        <v>712.99</v>
      </c>
      <c r="M48" s="8">
        <v>5.9999999999999995E-4</v>
      </c>
      <c r="N48" s="8">
        <v>1E-3</v>
      </c>
      <c r="O48" s="8">
        <v>2.0000000000000001E-4</v>
      </c>
    </row>
    <row r="49" spans="2:15">
      <c r="B49" s="6" t="s">
        <v>267</v>
      </c>
      <c r="C49" s="17">
        <v>1087022</v>
      </c>
      <c r="D49" s="18" t="s">
        <v>160</v>
      </c>
      <c r="E49" s="6"/>
      <c r="F49" s="18">
        <v>512157603</v>
      </c>
      <c r="G49" s="6" t="s">
        <v>268</v>
      </c>
      <c r="H49" s="6" t="s">
        <v>104</v>
      </c>
      <c r="I49" s="7">
        <v>65373.65</v>
      </c>
      <c r="J49" s="7">
        <v>24060</v>
      </c>
      <c r="K49" s="7">
        <v>0</v>
      </c>
      <c r="L49" s="7">
        <v>15728.9</v>
      </c>
      <c r="M49" s="8">
        <v>4.7000000000000002E-3</v>
      </c>
      <c r="N49" s="8">
        <v>2.1399999999999999E-2</v>
      </c>
      <c r="O49" s="8">
        <v>5.0000000000000001E-3</v>
      </c>
    </row>
    <row r="50" spans="2:15">
      <c r="B50" s="6" t="s">
        <v>269</v>
      </c>
      <c r="C50" s="17">
        <v>1104249</v>
      </c>
      <c r="D50" s="18" t="s">
        <v>160</v>
      </c>
      <c r="E50" s="6"/>
      <c r="F50" s="18">
        <v>513770669</v>
      </c>
      <c r="G50" s="6" t="s">
        <v>268</v>
      </c>
      <c r="H50" s="6" t="s">
        <v>104</v>
      </c>
      <c r="I50" s="7">
        <v>1987.47</v>
      </c>
      <c r="J50" s="7">
        <v>20210</v>
      </c>
      <c r="K50" s="7">
        <v>0</v>
      </c>
      <c r="L50" s="7">
        <v>401.67</v>
      </c>
      <c r="M50" s="8">
        <v>1E-4</v>
      </c>
      <c r="N50" s="8">
        <v>5.0000000000000001E-4</v>
      </c>
      <c r="O50" s="8">
        <v>1E-4</v>
      </c>
    </row>
    <row r="51" spans="2:15">
      <c r="B51" s="6" t="s">
        <v>270</v>
      </c>
      <c r="C51" s="17">
        <v>777037</v>
      </c>
      <c r="D51" s="18" t="s">
        <v>160</v>
      </c>
      <c r="E51" s="6"/>
      <c r="F51" s="18">
        <v>520022732</v>
      </c>
      <c r="G51" s="6" t="s">
        <v>268</v>
      </c>
      <c r="H51" s="6" t="s">
        <v>104</v>
      </c>
      <c r="I51" s="7">
        <v>716634.65</v>
      </c>
      <c r="J51" s="7">
        <v>1709</v>
      </c>
      <c r="K51" s="7">
        <v>0</v>
      </c>
      <c r="L51" s="7">
        <v>12247.29</v>
      </c>
      <c r="M51" s="8">
        <v>2.5999999999999999E-3</v>
      </c>
      <c r="N51" s="8">
        <v>1.67E-2</v>
      </c>
      <c r="O51" s="8">
        <v>3.8999999999999998E-3</v>
      </c>
    </row>
    <row r="52" spans="2:15">
      <c r="B52" s="13" t="s">
        <v>271</v>
      </c>
      <c r="C52" s="14"/>
      <c r="D52" s="21"/>
      <c r="E52" s="13"/>
      <c r="F52" s="13"/>
      <c r="G52" s="13"/>
      <c r="H52" s="13"/>
      <c r="I52" s="15">
        <v>5260390.47</v>
      </c>
      <c r="L52" s="15">
        <v>38296.04</v>
      </c>
      <c r="N52" s="16">
        <v>5.21E-2</v>
      </c>
      <c r="O52" s="16">
        <v>1.2200000000000001E-2</v>
      </c>
    </row>
    <row r="53" spans="2:15">
      <c r="B53" s="6" t="s">
        <v>272</v>
      </c>
      <c r="C53" s="17">
        <v>1172618</v>
      </c>
      <c r="D53" s="18" t="s">
        <v>160</v>
      </c>
      <c r="E53" s="6"/>
      <c r="F53" s="18">
        <v>512402538</v>
      </c>
      <c r="G53" s="6" t="s">
        <v>244</v>
      </c>
      <c r="H53" s="6" t="s">
        <v>104</v>
      </c>
      <c r="I53" s="7">
        <v>78188.77</v>
      </c>
      <c r="J53" s="7">
        <v>230.2</v>
      </c>
      <c r="K53" s="7">
        <v>0</v>
      </c>
      <c r="L53" s="7">
        <v>179.99</v>
      </c>
      <c r="M53" s="8">
        <v>5.0000000000000001E-4</v>
      </c>
      <c r="N53" s="8">
        <v>2.0000000000000001E-4</v>
      </c>
      <c r="O53" s="8">
        <v>1E-4</v>
      </c>
    </row>
    <row r="54" spans="2:15">
      <c r="B54" s="6" t="s">
        <v>273</v>
      </c>
      <c r="C54" s="17">
        <v>1094283</v>
      </c>
      <c r="D54" s="18" t="s">
        <v>160</v>
      </c>
      <c r="E54" s="6"/>
      <c r="F54" s="18">
        <v>511786378</v>
      </c>
      <c r="G54" s="6" t="s">
        <v>244</v>
      </c>
      <c r="H54" s="6" t="s">
        <v>104</v>
      </c>
      <c r="I54" s="7">
        <v>17243.259999999998</v>
      </c>
      <c r="J54" s="7">
        <v>1314</v>
      </c>
      <c r="K54" s="7">
        <v>0</v>
      </c>
      <c r="L54" s="7">
        <v>226.58</v>
      </c>
      <c r="M54" s="8">
        <v>1.6999999999999999E-3</v>
      </c>
      <c r="N54" s="8">
        <v>2.9999999999999997E-4</v>
      </c>
      <c r="O54" s="8">
        <v>1E-4</v>
      </c>
    </row>
    <row r="55" spans="2:15">
      <c r="B55" s="6" t="s">
        <v>274</v>
      </c>
      <c r="C55" s="17">
        <v>371013</v>
      </c>
      <c r="D55" s="18" t="s">
        <v>160</v>
      </c>
      <c r="E55" s="6"/>
      <c r="F55" s="18">
        <v>520038225</v>
      </c>
      <c r="G55" s="6" t="s">
        <v>244</v>
      </c>
      <c r="H55" s="6" t="s">
        <v>104</v>
      </c>
      <c r="I55" s="7">
        <v>14811.34</v>
      </c>
      <c r="J55" s="7">
        <v>1815</v>
      </c>
      <c r="K55" s="7">
        <v>0</v>
      </c>
      <c r="L55" s="7">
        <v>268.83</v>
      </c>
      <c r="M55" s="8">
        <v>1.1000000000000001E-3</v>
      </c>
      <c r="N55" s="8">
        <v>4.0000000000000002E-4</v>
      </c>
      <c r="O55" s="8">
        <v>1E-4</v>
      </c>
    </row>
    <row r="56" spans="2:15">
      <c r="B56" s="6" t="s">
        <v>275</v>
      </c>
      <c r="C56" s="17">
        <v>1142587</v>
      </c>
      <c r="D56" s="18" t="s">
        <v>160</v>
      </c>
      <c r="E56" s="6"/>
      <c r="F56" s="18">
        <v>512466723</v>
      </c>
      <c r="G56" s="6" t="s">
        <v>276</v>
      </c>
      <c r="H56" s="6" t="s">
        <v>104</v>
      </c>
      <c r="I56" s="7">
        <v>265956.71999999997</v>
      </c>
      <c r="J56" s="7">
        <v>449.6</v>
      </c>
      <c r="K56" s="7">
        <v>0</v>
      </c>
      <c r="L56" s="7">
        <v>1195.74</v>
      </c>
      <c r="M56" s="8">
        <v>2.8999999999999998E-3</v>
      </c>
      <c r="N56" s="8">
        <v>1.6000000000000001E-3</v>
      </c>
      <c r="O56" s="8">
        <v>4.0000000000000002E-4</v>
      </c>
    </row>
    <row r="57" spans="2:15">
      <c r="B57" s="6" t="s">
        <v>277</v>
      </c>
      <c r="C57" s="17">
        <v>1142421</v>
      </c>
      <c r="D57" s="18" t="s">
        <v>160</v>
      </c>
      <c r="E57" s="6"/>
      <c r="F57" s="18">
        <v>514010081</v>
      </c>
      <c r="G57" s="6" t="s">
        <v>247</v>
      </c>
      <c r="H57" s="6" t="s">
        <v>104</v>
      </c>
      <c r="I57" s="7">
        <v>350522.33</v>
      </c>
      <c r="J57" s="7">
        <v>49</v>
      </c>
      <c r="K57" s="7">
        <v>0</v>
      </c>
      <c r="L57" s="7">
        <v>171.76</v>
      </c>
      <c r="M57" s="8">
        <v>1.9E-3</v>
      </c>
      <c r="N57" s="8">
        <v>2.0000000000000001E-4</v>
      </c>
      <c r="O57" s="8">
        <v>1E-4</v>
      </c>
    </row>
    <row r="58" spans="2:15">
      <c r="B58" s="6" t="s">
        <v>278</v>
      </c>
      <c r="C58" s="17">
        <v>1171529</v>
      </c>
      <c r="D58" s="18" t="s">
        <v>160</v>
      </c>
      <c r="E58" s="6"/>
      <c r="F58" s="18">
        <v>512287517</v>
      </c>
      <c r="G58" s="6" t="s">
        <v>247</v>
      </c>
      <c r="H58" s="6" t="s">
        <v>104</v>
      </c>
      <c r="I58" s="7">
        <v>4656.18</v>
      </c>
      <c r="J58" s="7">
        <v>1669</v>
      </c>
      <c r="K58" s="7">
        <v>0</v>
      </c>
      <c r="L58" s="7">
        <v>77.709999999999994</v>
      </c>
      <c r="M58" s="8">
        <v>2.9999999999999997E-4</v>
      </c>
      <c r="N58" s="8">
        <v>1E-4</v>
      </c>
      <c r="O58" s="8">
        <v>0</v>
      </c>
    </row>
    <row r="59" spans="2:15">
      <c r="B59" s="6" t="s">
        <v>279</v>
      </c>
      <c r="C59" s="17">
        <v>1147685</v>
      </c>
      <c r="D59" s="18" t="s">
        <v>160</v>
      </c>
      <c r="E59" s="6"/>
      <c r="F59" s="18">
        <v>515818524</v>
      </c>
      <c r="G59" s="6" t="s">
        <v>280</v>
      </c>
      <c r="H59" s="6" t="s">
        <v>104</v>
      </c>
      <c r="I59" s="7">
        <v>46162.58</v>
      </c>
      <c r="J59" s="7">
        <v>1976</v>
      </c>
      <c r="K59" s="7">
        <v>0</v>
      </c>
      <c r="L59" s="7">
        <v>912.17</v>
      </c>
      <c r="M59" s="8">
        <v>2.5999999999999999E-3</v>
      </c>
      <c r="N59" s="8">
        <v>1.1999999999999999E-3</v>
      </c>
      <c r="O59" s="8">
        <v>2.9999999999999997E-4</v>
      </c>
    </row>
    <row r="60" spans="2:15">
      <c r="B60" s="6" t="s">
        <v>281</v>
      </c>
      <c r="C60" s="17">
        <v>686014</v>
      </c>
      <c r="D60" s="18" t="s">
        <v>160</v>
      </c>
      <c r="E60" s="6"/>
      <c r="F60" s="18">
        <v>520018482</v>
      </c>
      <c r="G60" s="6" t="s">
        <v>280</v>
      </c>
      <c r="H60" s="6" t="s">
        <v>104</v>
      </c>
      <c r="I60" s="7">
        <v>1458.4</v>
      </c>
      <c r="J60" s="7">
        <v>14000</v>
      </c>
      <c r="K60" s="7">
        <v>0</v>
      </c>
      <c r="L60" s="7">
        <v>204.18</v>
      </c>
      <c r="M60" s="8">
        <v>4.0000000000000002E-4</v>
      </c>
      <c r="N60" s="8">
        <v>2.9999999999999997E-4</v>
      </c>
      <c r="O60" s="8">
        <v>1E-4</v>
      </c>
    </row>
    <row r="61" spans="2:15">
      <c r="B61" s="6" t="s">
        <v>282</v>
      </c>
      <c r="C61" s="17">
        <v>1179993</v>
      </c>
      <c r="D61" s="18" t="s">
        <v>160</v>
      </c>
      <c r="E61" s="6"/>
      <c r="F61" s="18">
        <v>514160530</v>
      </c>
      <c r="G61" s="6" t="s">
        <v>249</v>
      </c>
      <c r="H61" s="6" t="s">
        <v>104</v>
      </c>
      <c r="I61" s="7">
        <v>999718.67</v>
      </c>
      <c r="J61" s="7">
        <v>68.3</v>
      </c>
      <c r="K61" s="7">
        <v>0</v>
      </c>
      <c r="L61" s="7">
        <v>682.81</v>
      </c>
      <c r="M61" s="8">
        <v>2.5999999999999999E-3</v>
      </c>
      <c r="N61" s="8">
        <v>8.9999999999999998E-4</v>
      </c>
      <c r="O61" s="8">
        <v>2.0000000000000001E-4</v>
      </c>
    </row>
    <row r="62" spans="2:15">
      <c r="B62" s="6" t="s">
        <v>283</v>
      </c>
      <c r="C62" s="17">
        <v>1165307</v>
      </c>
      <c r="D62" s="18" t="s">
        <v>160</v>
      </c>
      <c r="E62" s="6"/>
      <c r="F62" s="18">
        <v>515615409</v>
      </c>
      <c r="G62" s="6" t="s">
        <v>251</v>
      </c>
      <c r="H62" s="6" t="s">
        <v>104</v>
      </c>
      <c r="I62" s="7">
        <v>5246.89</v>
      </c>
      <c r="J62" s="7">
        <v>771</v>
      </c>
      <c r="K62" s="7">
        <v>0</v>
      </c>
      <c r="L62" s="7">
        <v>40.450000000000003</v>
      </c>
      <c r="M62" s="8">
        <v>2.9999999999999997E-4</v>
      </c>
      <c r="N62" s="8">
        <v>1E-4</v>
      </c>
      <c r="O62" s="8">
        <v>0</v>
      </c>
    </row>
    <row r="63" spans="2:15">
      <c r="B63" s="6" t="s">
        <v>284</v>
      </c>
      <c r="C63" s="17">
        <v>1170539</v>
      </c>
      <c r="D63" s="18" t="s">
        <v>160</v>
      </c>
      <c r="E63" s="6"/>
      <c r="F63" s="18">
        <v>514997741</v>
      </c>
      <c r="G63" s="6" t="s">
        <v>251</v>
      </c>
      <c r="H63" s="6" t="s">
        <v>104</v>
      </c>
      <c r="I63" s="7">
        <v>15551.95</v>
      </c>
      <c r="J63" s="7">
        <v>123.9</v>
      </c>
      <c r="K63" s="7">
        <v>0</v>
      </c>
      <c r="L63" s="7">
        <v>19.27</v>
      </c>
      <c r="M63" s="8">
        <v>8.9999999999999998E-4</v>
      </c>
      <c r="N63" s="8">
        <v>0</v>
      </c>
      <c r="O63" s="8">
        <v>0</v>
      </c>
    </row>
    <row r="64" spans="2:15">
      <c r="B64" s="6" t="s">
        <v>285</v>
      </c>
      <c r="C64" s="17">
        <v>1091933</v>
      </c>
      <c r="D64" s="18" t="s">
        <v>160</v>
      </c>
      <c r="E64" s="6"/>
      <c r="F64" s="18">
        <v>513029975</v>
      </c>
      <c r="G64" s="6" t="s">
        <v>226</v>
      </c>
      <c r="H64" s="6" t="s">
        <v>104</v>
      </c>
      <c r="I64" s="7">
        <v>75514.600000000006</v>
      </c>
      <c r="J64" s="7">
        <v>900</v>
      </c>
      <c r="K64" s="7">
        <v>0</v>
      </c>
      <c r="L64" s="7">
        <v>679.63</v>
      </c>
      <c r="M64" s="8">
        <v>2.2000000000000001E-3</v>
      </c>
      <c r="N64" s="8">
        <v>8.9999999999999998E-4</v>
      </c>
      <c r="O64" s="8">
        <v>2.0000000000000001E-4</v>
      </c>
    </row>
    <row r="65" spans="2:15">
      <c r="B65" s="6" t="s">
        <v>286</v>
      </c>
      <c r="C65" s="17">
        <v>813014</v>
      </c>
      <c r="D65" s="18" t="s">
        <v>160</v>
      </c>
      <c r="E65" s="6"/>
      <c r="F65" s="18">
        <v>520032988</v>
      </c>
      <c r="G65" s="6" t="s">
        <v>226</v>
      </c>
      <c r="H65" s="6" t="s">
        <v>104</v>
      </c>
      <c r="I65" s="7">
        <v>14233.66</v>
      </c>
      <c r="J65" s="7">
        <v>24970</v>
      </c>
      <c r="K65" s="7">
        <v>0</v>
      </c>
      <c r="L65" s="7">
        <v>3554.14</v>
      </c>
      <c r="M65" s="8">
        <v>1.1999999999999999E-3</v>
      </c>
      <c r="N65" s="8">
        <v>4.7999999999999996E-3</v>
      </c>
      <c r="O65" s="8">
        <v>1.1000000000000001E-3</v>
      </c>
    </row>
    <row r="66" spans="2:15">
      <c r="B66" s="6" t="s">
        <v>287</v>
      </c>
      <c r="C66" s="17">
        <v>644013</v>
      </c>
      <c r="D66" s="18" t="s">
        <v>160</v>
      </c>
      <c r="E66" s="6"/>
      <c r="F66" s="18">
        <v>520039843</v>
      </c>
      <c r="G66" s="6" t="s">
        <v>226</v>
      </c>
      <c r="H66" s="6" t="s">
        <v>104</v>
      </c>
      <c r="I66" s="7">
        <v>24871.46</v>
      </c>
      <c r="J66" s="7">
        <v>3813</v>
      </c>
      <c r="K66" s="7">
        <v>0</v>
      </c>
      <c r="L66" s="7">
        <v>948.35</v>
      </c>
      <c r="M66" s="8">
        <v>1E-3</v>
      </c>
      <c r="N66" s="8">
        <v>1.2999999999999999E-3</v>
      </c>
      <c r="O66" s="8">
        <v>2.9999999999999997E-4</v>
      </c>
    </row>
    <row r="67" spans="2:15">
      <c r="B67" s="6" t="s">
        <v>288</v>
      </c>
      <c r="C67" s="17">
        <v>1080837</v>
      </c>
      <c r="D67" s="18" t="s">
        <v>160</v>
      </c>
      <c r="E67" s="6"/>
      <c r="F67" s="18">
        <v>520041732</v>
      </c>
      <c r="G67" s="6" t="s">
        <v>289</v>
      </c>
      <c r="H67" s="6" t="s">
        <v>104</v>
      </c>
      <c r="I67" s="7">
        <v>13741.09</v>
      </c>
      <c r="J67" s="7">
        <v>351.1</v>
      </c>
      <c r="K67" s="7">
        <v>0</v>
      </c>
      <c r="L67" s="7">
        <v>48.24</v>
      </c>
      <c r="M67" s="8">
        <v>2.0000000000000001E-4</v>
      </c>
      <c r="N67" s="8">
        <v>1E-4</v>
      </c>
      <c r="O67" s="8">
        <v>0</v>
      </c>
    </row>
    <row r="68" spans="2:15">
      <c r="B68" s="6" t="s">
        <v>290</v>
      </c>
      <c r="C68" s="17">
        <v>1175934</v>
      </c>
      <c r="D68" s="18" t="s">
        <v>160</v>
      </c>
      <c r="E68" s="6"/>
      <c r="F68" s="18">
        <v>515983476</v>
      </c>
      <c r="G68" s="6" t="s">
        <v>228</v>
      </c>
      <c r="H68" s="6" t="s">
        <v>104</v>
      </c>
      <c r="I68" s="7">
        <v>2506175</v>
      </c>
      <c r="J68" s="7">
        <v>507.8</v>
      </c>
      <c r="K68" s="7">
        <v>0</v>
      </c>
      <c r="L68" s="7">
        <v>12726.36</v>
      </c>
      <c r="M68" s="8">
        <v>1.6400000000000001E-2</v>
      </c>
      <c r="N68" s="8">
        <v>1.7299999999999999E-2</v>
      </c>
      <c r="O68" s="8">
        <v>4.0000000000000001E-3</v>
      </c>
    </row>
    <row r="69" spans="2:15">
      <c r="B69" s="6" t="s">
        <v>291</v>
      </c>
      <c r="C69" s="17">
        <v>175018</v>
      </c>
      <c r="D69" s="18" t="s">
        <v>160</v>
      </c>
      <c r="E69" s="6"/>
      <c r="F69" s="18">
        <v>520034356</v>
      </c>
      <c r="G69" s="6" t="s">
        <v>257</v>
      </c>
      <c r="H69" s="6" t="s">
        <v>104</v>
      </c>
      <c r="I69" s="7">
        <v>10508.71</v>
      </c>
      <c r="J69" s="7">
        <v>9239</v>
      </c>
      <c r="K69" s="7">
        <v>0</v>
      </c>
      <c r="L69" s="7">
        <v>970.9</v>
      </c>
      <c r="M69" s="8">
        <v>6.9999999999999999E-4</v>
      </c>
      <c r="N69" s="8">
        <v>1.2999999999999999E-3</v>
      </c>
      <c r="O69" s="8">
        <v>2.9999999999999997E-4</v>
      </c>
    </row>
    <row r="70" spans="2:15">
      <c r="B70" s="6" t="s">
        <v>292</v>
      </c>
      <c r="C70" s="17">
        <v>1096106</v>
      </c>
      <c r="D70" s="18" t="s">
        <v>160</v>
      </c>
      <c r="E70" s="6"/>
      <c r="F70" s="18">
        <v>513773564</v>
      </c>
      <c r="G70" s="6" t="s">
        <v>257</v>
      </c>
      <c r="H70" s="6" t="s">
        <v>104</v>
      </c>
      <c r="I70" s="7">
        <v>6774.7</v>
      </c>
      <c r="J70" s="7">
        <v>5280</v>
      </c>
      <c r="K70" s="7">
        <v>0</v>
      </c>
      <c r="L70" s="7">
        <v>357.7</v>
      </c>
      <c r="M70" s="8">
        <v>5.0000000000000001E-4</v>
      </c>
      <c r="N70" s="8">
        <v>5.0000000000000001E-4</v>
      </c>
      <c r="O70" s="8">
        <v>1E-4</v>
      </c>
    </row>
    <row r="71" spans="2:15">
      <c r="B71" s="6" t="s">
        <v>293</v>
      </c>
      <c r="C71" s="17">
        <v>1171107</v>
      </c>
      <c r="D71" s="18" t="s">
        <v>160</v>
      </c>
      <c r="E71" s="6"/>
      <c r="F71" s="6" t="s">
        <v>294</v>
      </c>
      <c r="G71" s="6" t="s">
        <v>295</v>
      </c>
      <c r="H71" s="6" t="s">
        <v>104</v>
      </c>
      <c r="I71" s="7">
        <v>0</v>
      </c>
      <c r="J71" s="7">
        <v>375</v>
      </c>
      <c r="K71" s="7">
        <v>0</v>
      </c>
      <c r="L71" s="7">
        <v>0</v>
      </c>
      <c r="M71" s="8">
        <v>0</v>
      </c>
      <c r="N71" s="8">
        <v>0</v>
      </c>
      <c r="O71" s="8">
        <v>0</v>
      </c>
    </row>
    <row r="72" spans="2:15">
      <c r="B72" s="6" t="s">
        <v>296</v>
      </c>
      <c r="C72" s="17">
        <v>1173434</v>
      </c>
      <c r="D72" s="18" t="s">
        <v>160</v>
      </c>
      <c r="E72" s="6"/>
      <c r="F72" s="18">
        <v>515236735</v>
      </c>
      <c r="G72" s="6" t="s">
        <v>297</v>
      </c>
      <c r="H72" s="6" t="s">
        <v>104</v>
      </c>
      <c r="I72" s="7">
        <v>18923.419999999998</v>
      </c>
      <c r="J72" s="7">
        <v>405.1</v>
      </c>
      <c r="K72" s="7">
        <v>0</v>
      </c>
      <c r="L72" s="7">
        <v>76.66</v>
      </c>
      <c r="M72" s="8">
        <v>1.2999999999999999E-3</v>
      </c>
      <c r="N72" s="8">
        <v>1E-4</v>
      </c>
      <c r="O72" s="8">
        <v>0</v>
      </c>
    </row>
    <row r="73" spans="2:15">
      <c r="B73" s="6" t="s">
        <v>298</v>
      </c>
      <c r="C73" s="17">
        <v>1172527</v>
      </c>
      <c r="D73" s="18" t="s">
        <v>160</v>
      </c>
      <c r="E73" s="6"/>
      <c r="F73" s="18">
        <v>515369296</v>
      </c>
      <c r="G73" s="6" t="s">
        <v>297</v>
      </c>
      <c r="H73" s="6" t="s">
        <v>104</v>
      </c>
      <c r="I73" s="7">
        <v>20382.52</v>
      </c>
      <c r="J73" s="7">
        <v>163.5</v>
      </c>
      <c r="K73" s="7">
        <v>0</v>
      </c>
      <c r="L73" s="7">
        <v>33.33</v>
      </c>
      <c r="M73" s="8">
        <v>5.0000000000000001E-4</v>
      </c>
      <c r="N73" s="8">
        <v>0</v>
      </c>
      <c r="O73" s="8">
        <v>0</v>
      </c>
    </row>
    <row r="74" spans="2:15">
      <c r="B74" s="6" t="s">
        <v>299</v>
      </c>
      <c r="C74" s="17">
        <v>1171404</v>
      </c>
      <c r="D74" s="18" t="s">
        <v>160</v>
      </c>
      <c r="E74" s="6"/>
      <c r="F74" s="18">
        <v>515078293</v>
      </c>
      <c r="G74" s="6" t="s">
        <v>300</v>
      </c>
      <c r="H74" s="6" t="s">
        <v>104</v>
      </c>
      <c r="I74" s="7">
        <v>6889.76</v>
      </c>
      <c r="J74" s="7">
        <v>336.9</v>
      </c>
      <c r="K74" s="7">
        <v>0</v>
      </c>
      <c r="L74" s="7">
        <v>23.21</v>
      </c>
      <c r="M74" s="8">
        <v>2.0999999999999999E-3</v>
      </c>
      <c r="N74" s="8">
        <v>0</v>
      </c>
      <c r="O74" s="8">
        <v>0</v>
      </c>
    </row>
    <row r="75" spans="2:15">
      <c r="B75" s="6" t="s">
        <v>301</v>
      </c>
      <c r="C75" s="17">
        <v>1128461</v>
      </c>
      <c r="D75" s="18" t="s">
        <v>160</v>
      </c>
      <c r="E75" s="6"/>
      <c r="F75" s="18">
        <v>514192558</v>
      </c>
      <c r="G75" s="6" t="s">
        <v>300</v>
      </c>
      <c r="H75" s="6" t="s">
        <v>104</v>
      </c>
      <c r="I75" s="7">
        <v>35041.589999999997</v>
      </c>
      <c r="J75" s="7">
        <v>59.3</v>
      </c>
      <c r="K75" s="7">
        <v>0</v>
      </c>
      <c r="L75" s="7">
        <v>20.78</v>
      </c>
      <c r="M75" s="8">
        <v>8.0000000000000004E-4</v>
      </c>
      <c r="N75" s="8">
        <v>0</v>
      </c>
      <c r="O75" s="8">
        <v>0</v>
      </c>
    </row>
    <row r="76" spans="2:15">
      <c r="B76" s="6" t="s">
        <v>302</v>
      </c>
      <c r="C76" s="17">
        <v>1183813</v>
      </c>
      <c r="D76" s="18" t="s">
        <v>160</v>
      </c>
      <c r="E76" s="6"/>
      <c r="F76" s="18">
        <v>512737560</v>
      </c>
      <c r="G76" s="6" t="s">
        <v>234</v>
      </c>
      <c r="H76" s="6" t="s">
        <v>104</v>
      </c>
      <c r="I76" s="7">
        <v>340503.71</v>
      </c>
      <c r="J76" s="7">
        <v>1042</v>
      </c>
      <c r="K76" s="7">
        <v>0</v>
      </c>
      <c r="L76" s="7">
        <v>3548.05</v>
      </c>
      <c r="M76" s="8">
        <v>5.5999999999999999E-3</v>
      </c>
      <c r="N76" s="8">
        <v>4.7999999999999996E-3</v>
      </c>
      <c r="O76" s="8">
        <v>1.1000000000000001E-3</v>
      </c>
    </row>
    <row r="77" spans="2:15">
      <c r="B77" s="6" t="s">
        <v>303</v>
      </c>
      <c r="C77" s="17">
        <v>1172204</v>
      </c>
      <c r="D77" s="18" t="s">
        <v>160</v>
      </c>
      <c r="E77" s="6"/>
      <c r="F77" s="18">
        <v>514739325</v>
      </c>
      <c r="G77" s="6" t="s">
        <v>304</v>
      </c>
      <c r="H77" s="6" t="s">
        <v>104</v>
      </c>
      <c r="I77" s="7">
        <v>12848.58</v>
      </c>
      <c r="J77" s="7">
        <v>392.7</v>
      </c>
      <c r="K77" s="7">
        <v>0</v>
      </c>
      <c r="L77" s="7">
        <v>50.46</v>
      </c>
      <c r="M77" s="8">
        <v>5.0000000000000001E-4</v>
      </c>
      <c r="N77" s="8">
        <v>1E-4</v>
      </c>
      <c r="O77" s="8">
        <v>0</v>
      </c>
    </row>
    <row r="78" spans="2:15">
      <c r="B78" s="6" t="s">
        <v>305</v>
      </c>
      <c r="C78" s="17">
        <v>235010</v>
      </c>
      <c r="D78" s="18" t="s">
        <v>160</v>
      </c>
      <c r="E78" s="6"/>
      <c r="F78" s="18">
        <v>520034562</v>
      </c>
      <c r="G78" s="6" t="s">
        <v>236</v>
      </c>
      <c r="H78" s="6" t="s">
        <v>104</v>
      </c>
      <c r="I78" s="7">
        <v>739.93</v>
      </c>
      <c r="J78" s="7">
        <v>1570</v>
      </c>
      <c r="K78" s="7">
        <v>0</v>
      </c>
      <c r="L78" s="7">
        <v>11.62</v>
      </c>
      <c r="M78" s="8">
        <v>4.1220000000000002E-5</v>
      </c>
      <c r="N78" s="8">
        <v>0</v>
      </c>
      <c r="O78" s="8">
        <v>0</v>
      </c>
    </row>
    <row r="79" spans="2:15">
      <c r="B79" s="6" t="s">
        <v>306</v>
      </c>
      <c r="C79" s="17">
        <v>1190628</v>
      </c>
      <c r="D79" s="18" t="s">
        <v>160</v>
      </c>
      <c r="E79" s="6"/>
      <c r="F79" s="18">
        <v>516597549</v>
      </c>
      <c r="G79" s="6" t="s">
        <v>236</v>
      </c>
      <c r="H79" s="6" t="s">
        <v>104</v>
      </c>
      <c r="I79" s="7">
        <v>6896.33</v>
      </c>
      <c r="J79" s="7">
        <v>1179</v>
      </c>
      <c r="K79" s="7">
        <v>0</v>
      </c>
      <c r="L79" s="7">
        <v>81.31</v>
      </c>
      <c r="M79" s="8">
        <v>2.9999999999999997E-4</v>
      </c>
      <c r="N79" s="8">
        <v>1E-4</v>
      </c>
      <c r="O79" s="8">
        <v>0</v>
      </c>
    </row>
    <row r="80" spans="2:15">
      <c r="B80" s="6" t="s">
        <v>307</v>
      </c>
      <c r="C80" s="17">
        <v>1119080</v>
      </c>
      <c r="D80" s="18" t="s">
        <v>160</v>
      </c>
      <c r="E80" s="6"/>
      <c r="F80" s="18">
        <v>511134298</v>
      </c>
      <c r="G80" s="6" t="s">
        <v>236</v>
      </c>
      <c r="H80" s="6" t="s">
        <v>104</v>
      </c>
      <c r="I80" s="7">
        <v>43619.11</v>
      </c>
      <c r="J80" s="7">
        <v>7260</v>
      </c>
      <c r="K80" s="7">
        <v>0</v>
      </c>
      <c r="L80" s="7">
        <v>3166.75</v>
      </c>
      <c r="M80" s="8">
        <v>3.0000000000000001E-3</v>
      </c>
      <c r="N80" s="8">
        <v>4.3E-3</v>
      </c>
      <c r="O80" s="8">
        <v>1E-3</v>
      </c>
    </row>
    <row r="81" spans="2:15">
      <c r="B81" s="6" t="s">
        <v>308</v>
      </c>
      <c r="C81" s="17">
        <v>1169945</v>
      </c>
      <c r="D81" s="18" t="s">
        <v>160</v>
      </c>
      <c r="E81" s="6"/>
      <c r="F81" s="18">
        <v>514347160</v>
      </c>
      <c r="G81" s="6" t="s">
        <v>309</v>
      </c>
      <c r="H81" s="6" t="s">
        <v>104</v>
      </c>
      <c r="I81" s="7">
        <v>5012.21</v>
      </c>
      <c r="J81" s="7">
        <v>108.4</v>
      </c>
      <c r="K81" s="7">
        <v>0</v>
      </c>
      <c r="L81" s="7">
        <v>5.43</v>
      </c>
      <c r="M81" s="8">
        <v>2.9999999999999997E-4</v>
      </c>
      <c r="N81" s="8">
        <v>0</v>
      </c>
      <c r="O81" s="8">
        <v>0</v>
      </c>
    </row>
    <row r="82" spans="2:15">
      <c r="B82" s="6" t="s">
        <v>310</v>
      </c>
      <c r="C82" s="17">
        <v>1169978</v>
      </c>
      <c r="D82" s="18" t="s">
        <v>160</v>
      </c>
      <c r="E82" s="6"/>
      <c r="F82" s="18">
        <v>515933950</v>
      </c>
      <c r="G82" s="6" t="s">
        <v>311</v>
      </c>
      <c r="H82" s="6" t="s">
        <v>104</v>
      </c>
      <c r="I82" s="7">
        <v>2785.05</v>
      </c>
      <c r="J82" s="7">
        <v>658.3</v>
      </c>
      <c r="K82" s="7">
        <v>0</v>
      </c>
      <c r="L82" s="7">
        <v>18.329999999999998</v>
      </c>
      <c r="M82" s="8">
        <v>1.2999999999999999E-3</v>
      </c>
      <c r="N82" s="8">
        <v>0</v>
      </c>
      <c r="O82" s="8">
        <v>0</v>
      </c>
    </row>
    <row r="83" spans="2:15">
      <c r="B83" s="6" t="s">
        <v>312</v>
      </c>
      <c r="C83" s="17">
        <v>1185057</v>
      </c>
      <c r="D83" s="18" t="s">
        <v>160</v>
      </c>
      <c r="E83" s="6"/>
      <c r="F83" s="18">
        <v>514288661</v>
      </c>
      <c r="G83" s="6" t="s">
        <v>266</v>
      </c>
      <c r="H83" s="6" t="s">
        <v>104</v>
      </c>
      <c r="I83" s="7">
        <v>138888.9</v>
      </c>
      <c r="J83" s="7">
        <v>1403</v>
      </c>
      <c r="K83" s="7">
        <v>0</v>
      </c>
      <c r="L83" s="7">
        <v>1948.61</v>
      </c>
      <c r="M83" s="8">
        <v>5.5999999999999999E-3</v>
      </c>
      <c r="N83" s="8">
        <v>2.7000000000000001E-3</v>
      </c>
      <c r="O83" s="8">
        <v>5.9999999999999995E-4</v>
      </c>
    </row>
    <row r="84" spans="2:15">
      <c r="B84" s="6" t="s">
        <v>313</v>
      </c>
      <c r="C84" s="17">
        <v>208017</v>
      </c>
      <c r="D84" s="18" t="s">
        <v>160</v>
      </c>
      <c r="E84" s="6"/>
      <c r="F84" s="18">
        <v>520036070</v>
      </c>
      <c r="G84" s="6" t="s">
        <v>266</v>
      </c>
      <c r="H84" s="6" t="s">
        <v>104</v>
      </c>
      <c r="I84" s="7">
        <v>83874.44</v>
      </c>
      <c r="J84" s="7">
        <v>2380</v>
      </c>
      <c r="K84" s="7">
        <v>0</v>
      </c>
      <c r="L84" s="7">
        <v>1996.21</v>
      </c>
      <c r="M84" s="8">
        <v>2.5999999999999999E-3</v>
      </c>
      <c r="N84" s="8">
        <v>2.7000000000000001E-3</v>
      </c>
      <c r="O84" s="8">
        <v>5.9999999999999995E-4</v>
      </c>
    </row>
    <row r="85" spans="2:15">
      <c r="B85" s="6" t="s">
        <v>314</v>
      </c>
      <c r="C85" s="17">
        <v>1142405</v>
      </c>
      <c r="D85" s="18" t="s">
        <v>160</v>
      </c>
      <c r="E85" s="6"/>
      <c r="F85" s="18">
        <v>1504619</v>
      </c>
      <c r="G85" s="6" t="s">
        <v>266</v>
      </c>
      <c r="H85" s="6" t="s">
        <v>104</v>
      </c>
      <c r="I85" s="7">
        <v>45938.22</v>
      </c>
      <c r="J85" s="7">
        <v>4422</v>
      </c>
      <c r="K85" s="7">
        <v>11.95</v>
      </c>
      <c r="L85" s="7">
        <v>2043.34</v>
      </c>
      <c r="M85" s="8">
        <v>8.0000000000000004E-4</v>
      </c>
      <c r="N85" s="8">
        <v>2.8E-3</v>
      </c>
      <c r="O85" s="8">
        <v>5.9999999999999995E-4</v>
      </c>
    </row>
    <row r="86" spans="2:15">
      <c r="B86" s="6" t="s">
        <v>315</v>
      </c>
      <c r="C86" s="17">
        <v>1173699</v>
      </c>
      <c r="D86" s="18" t="s">
        <v>160</v>
      </c>
      <c r="E86" s="6"/>
      <c r="F86" s="18">
        <v>516250107</v>
      </c>
      <c r="G86" s="6" t="s">
        <v>268</v>
      </c>
      <c r="H86" s="6" t="s">
        <v>104</v>
      </c>
      <c r="I86" s="7">
        <v>46710.42</v>
      </c>
      <c r="J86" s="7">
        <v>4297</v>
      </c>
      <c r="K86" s="7">
        <v>0</v>
      </c>
      <c r="L86" s="7">
        <v>2007.15</v>
      </c>
      <c r="M86" s="8">
        <v>1.9E-3</v>
      </c>
      <c r="N86" s="8">
        <v>2.7000000000000001E-3</v>
      </c>
      <c r="O86" s="8">
        <v>5.9999999999999995E-4</v>
      </c>
    </row>
    <row r="87" spans="2:15">
      <c r="B87" s="13" t="s">
        <v>316</v>
      </c>
      <c r="C87" s="14"/>
      <c r="D87" s="21"/>
      <c r="E87" s="13"/>
      <c r="F87" s="13"/>
      <c r="G87" s="13"/>
      <c r="H87" s="13"/>
      <c r="I87" s="15">
        <v>0</v>
      </c>
      <c r="L87" s="15">
        <v>0</v>
      </c>
      <c r="N87" s="16">
        <v>0</v>
      </c>
      <c r="O87" s="16">
        <v>0</v>
      </c>
    </row>
    <row r="88" spans="2:15">
      <c r="B88" s="3" t="s">
        <v>133</v>
      </c>
      <c r="C88" s="12"/>
      <c r="D88" s="20"/>
      <c r="E88" s="3"/>
      <c r="F88" s="3"/>
      <c r="G88" s="3"/>
      <c r="H88" s="3"/>
      <c r="I88" s="9">
        <v>2808696.12</v>
      </c>
      <c r="L88" s="9">
        <v>280399.28000000003</v>
      </c>
      <c r="N88" s="10">
        <v>0.38129999999999997</v>
      </c>
      <c r="O88" s="10">
        <v>8.9099999999999999E-2</v>
      </c>
    </row>
    <row r="89" spans="2:15">
      <c r="B89" s="13" t="s">
        <v>204</v>
      </c>
      <c r="C89" s="14"/>
      <c r="D89" s="21"/>
      <c r="E89" s="13"/>
      <c r="F89" s="13"/>
      <c r="G89" s="13"/>
      <c r="H89" s="13"/>
      <c r="I89" s="15">
        <v>24280.37</v>
      </c>
      <c r="L89" s="15">
        <v>1082.42</v>
      </c>
      <c r="N89" s="16">
        <v>1.5E-3</v>
      </c>
      <c r="O89" s="16">
        <v>2.9999999999999997E-4</v>
      </c>
    </row>
    <row r="90" spans="2:15">
      <c r="B90" s="6" t="s">
        <v>317</v>
      </c>
      <c r="C90" s="17" t="s">
        <v>318</v>
      </c>
      <c r="D90" s="18" t="s">
        <v>319</v>
      </c>
      <c r="E90" s="6" t="s">
        <v>320</v>
      </c>
      <c r="F90" s="18">
        <v>520041146</v>
      </c>
      <c r="G90" s="6" t="s">
        <v>230</v>
      </c>
      <c r="H90" s="6" t="s">
        <v>44</v>
      </c>
      <c r="I90" s="7">
        <v>13052.05</v>
      </c>
      <c r="J90" s="7">
        <v>1914</v>
      </c>
      <c r="K90" s="7">
        <v>0</v>
      </c>
      <c r="L90" s="7">
        <v>906.08</v>
      </c>
      <c r="M90" s="8">
        <v>1E-4</v>
      </c>
      <c r="N90" s="8">
        <v>1.1999999999999999E-3</v>
      </c>
      <c r="O90" s="8">
        <v>2.9999999999999997E-4</v>
      </c>
    </row>
    <row r="91" spans="2:15">
      <c r="B91" s="6" t="s">
        <v>321</v>
      </c>
      <c r="C91" s="17" t="s">
        <v>322</v>
      </c>
      <c r="D91" s="18" t="s">
        <v>319</v>
      </c>
      <c r="E91" s="6" t="s">
        <v>320</v>
      </c>
      <c r="F91" s="18">
        <v>513870683</v>
      </c>
      <c r="G91" s="6" t="s">
        <v>323</v>
      </c>
      <c r="H91" s="6" t="s">
        <v>44</v>
      </c>
      <c r="I91" s="7">
        <v>11228.31</v>
      </c>
      <c r="J91" s="7">
        <v>433</v>
      </c>
      <c r="K91" s="7">
        <v>0</v>
      </c>
      <c r="L91" s="7">
        <v>176.34</v>
      </c>
      <c r="M91" s="8">
        <v>3.7979999999999999E-5</v>
      </c>
      <c r="N91" s="8">
        <v>2.0000000000000001E-4</v>
      </c>
      <c r="O91" s="8">
        <v>1E-4</v>
      </c>
    </row>
    <row r="92" spans="2:15">
      <c r="B92" s="13" t="s">
        <v>205</v>
      </c>
      <c r="C92" s="14"/>
      <c r="D92" s="21"/>
      <c r="E92" s="13"/>
      <c r="F92" s="13"/>
      <c r="G92" s="13"/>
      <c r="H92" s="13"/>
      <c r="I92" s="15">
        <v>2784415.75</v>
      </c>
      <c r="L92" s="15">
        <v>279316.86</v>
      </c>
      <c r="N92" s="16">
        <v>0.37990000000000002</v>
      </c>
      <c r="O92" s="16">
        <v>8.8800000000000004E-2</v>
      </c>
    </row>
    <row r="93" spans="2:15">
      <c r="B93" s="6" t="s">
        <v>324</v>
      </c>
      <c r="C93" s="17" t="s">
        <v>325</v>
      </c>
      <c r="D93" s="18" t="s">
        <v>326</v>
      </c>
      <c r="E93" s="6" t="s">
        <v>320</v>
      </c>
      <c r="F93" s="6"/>
      <c r="G93" s="6" t="s">
        <v>230</v>
      </c>
      <c r="H93" s="6" t="s">
        <v>49</v>
      </c>
      <c r="I93" s="7">
        <v>45245.95</v>
      </c>
      <c r="J93" s="7">
        <v>6160</v>
      </c>
      <c r="K93" s="7">
        <v>0</v>
      </c>
      <c r="L93" s="7">
        <v>11180.93</v>
      </c>
      <c r="M93" s="8">
        <v>1.876E-5</v>
      </c>
      <c r="N93" s="8">
        <v>1.52E-2</v>
      </c>
      <c r="O93" s="8">
        <v>3.5999999999999999E-3</v>
      </c>
    </row>
    <row r="94" spans="2:15">
      <c r="B94" s="6" t="s">
        <v>327</v>
      </c>
      <c r="C94" s="17" t="s">
        <v>328</v>
      </c>
      <c r="D94" s="18" t="s">
        <v>329</v>
      </c>
      <c r="E94" s="6" t="s">
        <v>320</v>
      </c>
      <c r="F94" s="6"/>
      <c r="G94" s="6" t="s">
        <v>330</v>
      </c>
      <c r="H94" s="6" t="s">
        <v>44</v>
      </c>
      <c r="I94" s="7">
        <v>158810.53</v>
      </c>
      <c r="J94" s="7">
        <v>5633</v>
      </c>
      <c r="K94" s="7">
        <v>228.96</v>
      </c>
      <c r="L94" s="7">
        <v>32675.37</v>
      </c>
      <c r="M94" s="8">
        <v>2.9999999999999997E-4</v>
      </c>
      <c r="N94" s="8">
        <v>4.4400000000000002E-2</v>
      </c>
      <c r="O94" s="8">
        <v>1.04E-2</v>
      </c>
    </row>
    <row r="95" spans="2:15">
      <c r="B95" s="6" t="s">
        <v>331</v>
      </c>
      <c r="C95" s="17" t="s">
        <v>332</v>
      </c>
      <c r="D95" s="18" t="s">
        <v>329</v>
      </c>
      <c r="E95" s="6" t="s">
        <v>320</v>
      </c>
      <c r="F95" s="6"/>
      <c r="G95" s="6" t="s">
        <v>333</v>
      </c>
      <c r="H95" s="6" t="s">
        <v>44</v>
      </c>
      <c r="I95" s="7">
        <v>7158.79</v>
      </c>
      <c r="J95" s="7">
        <v>39987</v>
      </c>
      <c r="K95" s="7">
        <v>49.67</v>
      </c>
      <c r="L95" s="7">
        <v>10432.27</v>
      </c>
      <c r="M95" s="8">
        <v>2.4859999999999999E-5</v>
      </c>
      <c r="N95" s="8">
        <v>1.4200000000000001E-2</v>
      </c>
      <c r="O95" s="8">
        <v>3.3E-3</v>
      </c>
    </row>
    <row r="96" spans="2:15">
      <c r="B96" s="6" t="s">
        <v>334</v>
      </c>
      <c r="C96" s="17" t="s">
        <v>335</v>
      </c>
      <c r="D96" s="18" t="s">
        <v>336</v>
      </c>
      <c r="E96" s="6" t="s">
        <v>320</v>
      </c>
      <c r="F96" s="6"/>
      <c r="G96" s="6" t="s">
        <v>333</v>
      </c>
      <c r="H96" s="6" t="s">
        <v>45</v>
      </c>
      <c r="I96" s="7">
        <v>101371.66</v>
      </c>
      <c r="J96" s="7">
        <v>368800</v>
      </c>
      <c r="K96" s="7">
        <v>0</v>
      </c>
      <c r="L96" s="7">
        <v>9584.6200000000008</v>
      </c>
      <c r="M96" s="8">
        <v>1E-4</v>
      </c>
      <c r="N96" s="8">
        <v>1.2999999999999999E-2</v>
      </c>
      <c r="O96" s="8">
        <v>3.0000000000000001E-3</v>
      </c>
    </row>
    <row r="97" spans="2:15">
      <c r="B97" s="6" t="s">
        <v>337</v>
      </c>
      <c r="C97" s="17" t="s">
        <v>338</v>
      </c>
      <c r="D97" s="18" t="s">
        <v>336</v>
      </c>
      <c r="E97" s="6" t="s">
        <v>320</v>
      </c>
      <c r="F97" s="6"/>
      <c r="G97" s="6" t="s">
        <v>333</v>
      </c>
      <c r="H97" s="6" t="s">
        <v>45</v>
      </c>
      <c r="I97" s="7">
        <v>179540.51</v>
      </c>
      <c r="J97" s="7">
        <v>212250</v>
      </c>
      <c r="K97" s="7">
        <v>0</v>
      </c>
      <c r="L97" s="7">
        <v>9769.61</v>
      </c>
      <c r="M97" s="8">
        <v>2.0000000000000001E-4</v>
      </c>
      <c r="N97" s="8">
        <v>1.3299999999999999E-2</v>
      </c>
      <c r="O97" s="8">
        <v>3.0999999999999999E-3</v>
      </c>
    </row>
    <row r="98" spans="2:15">
      <c r="B98" s="6" t="s">
        <v>339</v>
      </c>
      <c r="C98" s="17" t="s">
        <v>340</v>
      </c>
      <c r="D98" s="18" t="s">
        <v>171</v>
      </c>
      <c r="E98" s="6" t="s">
        <v>320</v>
      </c>
      <c r="F98" s="6"/>
      <c r="G98" s="6" t="s">
        <v>341</v>
      </c>
      <c r="H98" s="6" t="s">
        <v>52</v>
      </c>
      <c r="I98" s="7">
        <v>1657.44</v>
      </c>
      <c r="J98" s="7">
        <v>1214000</v>
      </c>
      <c r="K98" s="7">
        <v>0</v>
      </c>
      <c r="L98" s="7">
        <v>10829.28</v>
      </c>
      <c r="M98" s="8">
        <v>2.0000000000000001E-4</v>
      </c>
      <c r="N98" s="8">
        <v>1.47E-2</v>
      </c>
      <c r="O98" s="8">
        <v>3.3999999999999998E-3</v>
      </c>
    </row>
    <row r="99" spans="2:15">
      <c r="B99" s="6" t="s">
        <v>342</v>
      </c>
      <c r="C99" s="17" t="s">
        <v>343</v>
      </c>
      <c r="D99" s="18" t="s">
        <v>319</v>
      </c>
      <c r="E99" s="6" t="s">
        <v>320</v>
      </c>
      <c r="F99" s="6"/>
      <c r="G99" s="6" t="s">
        <v>344</v>
      </c>
      <c r="H99" s="6" t="s">
        <v>44</v>
      </c>
      <c r="I99" s="7">
        <v>42651.61</v>
      </c>
      <c r="J99" s="7">
        <v>15194</v>
      </c>
      <c r="K99" s="7">
        <v>0</v>
      </c>
      <c r="L99" s="7">
        <v>23504.720000000001</v>
      </c>
      <c r="M99" s="8">
        <v>4.1300000000000003E-6</v>
      </c>
      <c r="N99" s="8">
        <v>3.2000000000000001E-2</v>
      </c>
      <c r="O99" s="8">
        <v>7.4999999999999997E-3</v>
      </c>
    </row>
    <row r="100" spans="2:15">
      <c r="B100" s="6" t="s">
        <v>345</v>
      </c>
      <c r="C100" s="17" t="s">
        <v>346</v>
      </c>
      <c r="D100" s="18" t="s">
        <v>347</v>
      </c>
      <c r="E100" s="6" t="s">
        <v>320</v>
      </c>
      <c r="F100" s="6"/>
      <c r="G100" s="6" t="s">
        <v>348</v>
      </c>
      <c r="H100" s="6" t="s">
        <v>47</v>
      </c>
      <c r="I100" s="7">
        <v>43747.19</v>
      </c>
      <c r="J100" s="7">
        <v>9751</v>
      </c>
      <c r="K100" s="7">
        <v>0</v>
      </c>
      <c r="L100" s="7">
        <v>18400.48</v>
      </c>
      <c r="M100" s="8">
        <v>1.1420000000000001E-5</v>
      </c>
      <c r="N100" s="8">
        <v>2.5000000000000001E-2</v>
      </c>
      <c r="O100" s="8">
        <v>5.7999999999999996E-3</v>
      </c>
    </row>
    <row r="101" spans="2:15">
      <c r="B101" s="6" t="s">
        <v>349</v>
      </c>
      <c r="C101" s="17" t="s">
        <v>350</v>
      </c>
      <c r="D101" s="18" t="s">
        <v>171</v>
      </c>
      <c r="E101" s="6" t="s">
        <v>320</v>
      </c>
      <c r="F101" s="6"/>
      <c r="G101" s="6" t="s">
        <v>348</v>
      </c>
      <c r="H101" s="6" t="s">
        <v>57</v>
      </c>
      <c r="I101" s="7">
        <v>360371.72</v>
      </c>
      <c r="J101" s="7">
        <v>18200</v>
      </c>
      <c r="K101" s="7">
        <v>0</v>
      </c>
      <c r="L101" s="7">
        <v>23342.65</v>
      </c>
      <c r="M101" s="8">
        <v>6.9999999999999999E-4</v>
      </c>
      <c r="N101" s="8">
        <v>3.1699999999999999E-2</v>
      </c>
      <c r="O101" s="8">
        <v>7.4000000000000003E-3</v>
      </c>
    </row>
    <row r="102" spans="2:15">
      <c r="B102" s="6" t="s">
        <v>351</v>
      </c>
      <c r="C102" s="17" t="s">
        <v>352</v>
      </c>
      <c r="D102" s="18" t="s">
        <v>319</v>
      </c>
      <c r="E102" s="6" t="s">
        <v>320</v>
      </c>
      <c r="F102" s="6"/>
      <c r="G102" s="6" t="s">
        <v>353</v>
      </c>
      <c r="H102" s="6" t="s">
        <v>44</v>
      </c>
      <c r="I102" s="7">
        <v>722.56</v>
      </c>
      <c r="J102" s="7">
        <v>120</v>
      </c>
      <c r="K102" s="7">
        <v>0</v>
      </c>
      <c r="L102" s="7">
        <v>3.14</v>
      </c>
      <c r="M102" s="8">
        <v>2.0000000000000001E-4</v>
      </c>
      <c r="N102" s="8">
        <v>0</v>
      </c>
      <c r="O102" s="8">
        <v>0</v>
      </c>
    </row>
    <row r="103" spans="2:15">
      <c r="B103" s="6" t="s">
        <v>354</v>
      </c>
      <c r="C103" s="17" t="s">
        <v>355</v>
      </c>
      <c r="D103" s="18" t="s">
        <v>336</v>
      </c>
      <c r="E103" s="6" t="s">
        <v>320</v>
      </c>
      <c r="F103" s="6"/>
      <c r="G103" s="6" t="s">
        <v>353</v>
      </c>
      <c r="H103" s="6" t="s">
        <v>45</v>
      </c>
      <c r="I103" s="7">
        <v>90275.13</v>
      </c>
      <c r="J103" s="7">
        <v>405400</v>
      </c>
      <c r="K103" s="7">
        <v>0</v>
      </c>
      <c r="L103" s="7">
        <v>9382.51</v>
      </c>
      <c r="M103" s="8">
        <v>1E-4</v>
      </c>
      <c r="N103" s="8">
        <v>1.2800000000000001E-2</v>
      </c>
      <c r="O103" s="8">
        <v>3.0000000000000001E-3</v>
      </c>
    </row>
    <row r="104" spans="2:15">
      <c r="B104" s="6" t="s">
        <v>356</v>
      </c>
      <c r="C104" s="17" t="s">
        <v>357</v>
      </c>
      <c r="D104" s="18" t="s">
        <v>326</v>
      </c>
      <c r="E104" s="6" t="s">
        <v>320</v>
      </c>
      <c r="F104" s="6"/>
      <c r="G104" s="6" t="s">
        <v>358</v>
      </c>
      <c r="H104" s="6" t="s">
        <v>49</v>
      </c>
      <c r="I104" s="7">
        <v>73364.070000000007</v>
      </c>
      <c r="J104" s="7">
        <v>6259</v>
      </c>
      <c r="K104" s="7">
        <v>0</v>
      </c>
      <c r="L104" s="7">
        <v>18420.689999999999</v>
      </c>
      <c r="M104" s="8">
        <v>1E-4</v>
      </c>
      <c r="N104" s="8">
        <v>2.5100000000000001E-2</v>
      </c>
      <c r="O104" s="8">
        <v>5.8999999999999999E-3</v>
      </c>
    </row>
    <row r="105" spans="2:15">
      <c r="B105" s="6" t="s">
        <v>359</v>
      </c>
      <c r="C105" s="17" t="s">
        <v>360</v>
      </c>
      <c r="D105" s="18" t="s">
        <v>329</v>
      </c>
      <c r="E105" s="6" t="s">
        <v>320</v>
      </c>
      <c r="F105" s="6"/>
      <c r="G105" s="6" t="s">
        <v>358</v>
      </c>
      <c r="H105" s="6" t="s">
        <v>44</v>
      </c>
      <c r="I105" s="7">
        <v>0</v>
      </c>
      <c r="J105" s="7">
        <v>3066</v>
      </c>
      <c r="K105" s="7">
        <v>78.260000000000005</v>
      </c>
      <c r="L105" s="7">
        <v>78.260000000000005</v>
      </c>
      <c r="M105" s="8">
        <v>0</v>
      </c>
      <c r="N105" s="8">
        <v>1E-4</v>
      </c>
      <c r="O105" s="8">
        <v>0</v>
      </c>
    </row>
    <row r="106" spans="2:15">
      <c r="B106" s="6" t="s">
        <v>361</v>
      </c>
      <c r="C106" s="17" t="s">
        <v>362</v>
      </c>
      <c r="D106" s="18" t="s">
        <v>363</v>
      </c>
      <c r="E106" s="6" t="s">
        <v>320</v>
      </c>
      <c r="F106" s="6"/>
      <c r="G106" s="6" t="s">
        <v>358</v>
      </c>
      <c r="H106" s="6" t="s">
        <v>46</v>
      </c>
      <c r="I106" s="7">
        <v>433595.54</v>
      </c>
      <c r="J106" s="7">
        <v>153.78</v>
      </c>
      <c r="K106" s="7">
        <v>0</v>
      </c>
      <c r="L106" s="7">
        <v>3081.14</v>
      </c>
      <c r="M106" s="8">
        <v>3.8000000000000002E-5</v>
      </c>
      <c r="N106" s="8">
        <v>4.1999999999999997E-3</v>
      </c>
      <c r="O106" s="8">
        <v>1E-3</v>
      </c>
    </row>
    <row r="107" spans="2:15">
      <c r="B107" s="6" t="s">
        <v>364</v>
      </c>
      <c r="C107" s="17" t="s">
        <v>365</v>
      </c>
      <c r="D107" s="18" t="s">
        <v>326</v>
      </c>
      <c r="E107" s="6" t="s">
        <v>320</v>
      </c>
      <c r="F107" s="6"/>
      <c r="G107" s="6" t="s">
        <v>358</v>
      </c>
      <c r="H107" s="6" t="s">
        <v>49</v>
      </c>
      <c r="I107" s="7">
        <v>199121.43</v>
      </c>
      <c r="J107" s="7">
        <v>1285.2</v>
      </c>
      <c r="K107" s="7">
        <v>0</v>
      </c>
      <c r="L107" s="7">
        <v>10266.120000000001</v>
      </c>
      <c r="M107" s="8">
        <v>1E-4</v>
      </c>
      <c r="N107" s="8">
        <v>1.4E-2</v>
      </c>
      <c r="O107" s="8">
        <v>3.3E-3</v>
      </c>
    </row>
    <row r="108" spans="2:15">
      <c r="B108" s="6" t="s">
        <v>366</v>
      </c>
      <c r="C108" s="17" t="s">
        <v>367</v>
      </c>
      <c r="D108" s="18" t="s">
        <v>329</v>
      </c>
      <c r="E108" s="6" t="s">
        <v>320</v>
      </c>
      <c r="F108" s="6"/>
      <c r="G108" s="6" t="s">
        <v>368</v>
      </c>
      <c r="H108" s="6" t="s">
        <v>44</v>
      </c>
      <c r="I108" s="7">
        <v>4613.72</v>
      </c>
      <c r="J108" s="7">
        <v>912</v>
      </c>
      <c r="K108" s="7">
        <v>0</v>
      </c>
      <c r="L108" s="7">
        <v>152.61000000000001</v>
      </c>
      <c r="M108" s="8">
        <v>2.0000000000000001E-4</v>
      </c>
      <c r="N108" s="8">
        <v>2.0000000000000001E-4</v>
      </c>
      <c r="O108" s="8">
        <v>0</v>
      </c>
    </row>
    <row r="109" spans="2:15">
      <c r="B109" s="6" t="s">
        <v>369</v>
      </c>
      <c r="C109" s="17" t="s">
        <v>370</v>
      </c>
      <c r="D109" s="18" t="s">
        <v>319</v>
      </c>
      <c r="E109" s="6" t="s">
        <v>320</v>
      </c>
      <c r="F109" s="6"/>
      <c r="G109" s="6" t="s">
        <v>371</v>
      </c>
      <c r="H109" s="6" t="s">
        <v>44</v>
      </c>
      <c r="I109" s="7">
        <v>44232.63</v>
      </c>
      <c r="J109" s="7">
        <v>13969</v>
      </c>
      <c r="K109" s="7">
        <v>0</v>
      </c>
      <c r="L109" s="7">
        <v>22410.71</v>
      </c>
      <c r="M109" s="8">
        <v>7.4599999999999997E-6</v>
      </c>
      <c r="N109" s="8">
        <v>3.0499999999999999E-2</v>
      </c>
      <c r="O109" s="8">
        <v>7.1000000000000004E-3</v>
      </c>
    </row>
    <row r="110" spans="2:15">
      <c r="B110" s="6" t="s">
        <v>372</v>
      </c>
      <c r="C110" s="17" t="s">
        <v>373</v>
      </c>
      <c r="D110" s="18" t="s">
        <v>319</v>
      </c>
      <c r="E110" s="6" t="s">
        <v>320</v>
      </c>
      <c r="F110" s="6"/>
      <c r="G110" s="6" t="s">
        <v>371</v>
      </c>
      <c r="H110" s="6" t="s">
        <v>44</v>
      </c>
      <c r="I110" s="7">
        <v>32213.17</v>
      </c>
      <c r="J110" s="7">
        <v>37604</v>
      </c>
      <c r="K110" s="7">
        <v>0</v>
      </c>
      <c r="L110" s="7">
        <v>43935.44</v>
      </c>
      <c r="M110" s="8">
        <v>4.34E-6</v>
      </c>
      <c r="N110" s="8">
        <v>5.9799999999999999E-2</v>
      </c>
      <c r="O110" s="8">
        <v>1.4E-2</v>
      </c>
    </row>
    <row r="111" spans="2:15">
      <c r="B111" s="6" t="s">
        <v>374</v>
      </c>
      <c r="C111" s="17" t="s">
        <v>375</v>
      </c>
      <c r="D111" s="18" t="s">
        <v>319</v>
      </c>
      <c r="E111" s="6" t="s">
        <v>320</v>
      </c>
      <c r="F111" s="6"/>
      <c r="G111" s="6" t="s">
        <v>376</v>
      </c>
      <c r="H111" s="6" t="s">
        <v>44</v>
      </c>
      <c r="I111" s="7">
        <v>31280.21</v>
      </c>
      <c r="J111" s="7">
        <v>19253</v>
      </c>
      <c r="K111" s="7">
        <v>0</v>
      </c>
      <c r="L111" s="7">
        <v>21843.17</v>
      </c>
      <c r="M111" s="8">
        <v>1.9999999999999999E-6</v>
      </c>
      <c r="N111" s="8">
        <v>2.9700000000000001E-2</v>
      </c>
      <c r="O111" s="8">
        <v>6.8999999999999999E-3</v>
      </c>
    </row>
    <row r="112" spans="2:15">
      <c r="B112" s="6" t="s">
        <v>377</v>
      </c>
      <c r="C112" s="17" t="s">
        <v>378</v>
      </c>
      <c r="D112" s="18" t="s">
        <v>379</v>
      </c>
      <c r="E112" s="6" t="s">
        <v>320</v>
      </c>
      <c r="F112" s="6"/>
      <c r="G112" s="6" t="s">
        <v>376</v>
      </c>
      <c r="H112" s="6" t="s">
        <v>54</v>
      </c>
      <c r="I112" s="7">
        <v>934441.89</v>
      </c>
      <c r="J112" s="7">
        <v>1</v>
      </c>
      <c r="K112" s="7">
        <v>0</v>
      </c>
      <c r="L112" s="7">
        <v>23.13</v>
      </c>
      <c r="M112" s="8">
        <v>6.9999999999999999E-4</v>
      </c>
      <c r="N112" s="8">
        <v>0</v>
      </c>
      <c r="O112" s="8">
        <v>0</v>
      </c>
    </row>
    <row r="115" spans="2:8">
      <c r="B115" s="6" t="s">
        <v>139</v>
      </c>
      <c r="C115" s="17"/>
      <c r="D115" s="18"/>
      <c r="E115" s="6"/>
      <c r="F115" s="6"/>
      <c r="G115" s="6"/>
      <c r="H115" s="6"/>
    </row>
    <row r="119" spans="2:8">
      <c r="B119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140</v>
      </c>
    </row>
    <row r="7" spans="2:14" ht="15.75">
      <c r="B7" s="2" t="s">
        <v>380</v>
      </c>
    </row>
    <row r="8" spans="2:14">
      <c r="B8" s="3" t="s">
        <v>85</v>
      </c>
      <c r="C8" s="3" t="s">
        <v>86</v>
      </c>
      <c r="D8" s="3" t="s">
        <v>142</v>
      </c>
      <c r="E8" s="3" t="s">
        <v>87</v>
      </c>
      <c r="F8" s="3" t="s">
        <v>199</v>
      </c>
      <c r="G8" s="3" t="s">
        <v>90</v>
      </c>
      <c r="H8" s="3" t="s">
        <v>145</v>
      </c>
      <c r="I8" s="3" t="s">
        <v>43</v>
      </c>
      <c r="J8" s="3" t="s">
        <v>146</v>
      </c>
      <c r="K8" s="3" t="s">
        <v>93</v>
      </c>
      <c r="L8" s="3" t="s">
        <v>147</v>
      </c>
      <c r="M8" s="3" t="s">
        <v>148</v>
      </c>
      <c r="N8" s="3" t="s">
        <v>149</v>
      </c>
    </row>
    <row r="9" spans="2:14">
      <c r="B9" s="4"/>
      <c r="C9" s="4"/>
      <c r="D9" s="4"/>
      <c r="E9" s="4"/>
      <c r="F9" s="4"/>
      <c r="G9" s="4"/>
      <c r="H9" s="4" t="s">
        <v>152</v>
      </c>
      <c r="I9" s="4" t="s">
        <v>153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381</v>
      </c>
      <c r="C11" s="12"/>
      <c r="D11" s="20"/>
      <c r="E11" s="3"/>
      <c r="F11" s="3"/>
      <c r="G11" s="3"/>
      <c r="H11" s="9">
        <v>397309.37</v>
      </c>
      <c r="K11" s="9">
        <v>90376.4</v>
      </c>
      <c r="M11" s="10">
        <v>1</v>
      </c>
      <c r="N11" s="10">
        <v>2.87E-2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382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383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384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385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386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387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133</v>
      </c>
      <c r="C19" s="12"/>
      <c r="D19" s="20"/>
      <c r="E19" s="3"/>
      <c r="F19" s="3"/>
      <c r="G19" s="3"/>
      <c r="H19" s="9">
        <v>397309.37</v>
      </c>
      <c r="K19" s="9">
        <v>90376.4</v>
      </c>
      <c r="M19" s="10">
        <v>1</v>
      </c>
      <c r="N19" s="10">
        <v>2.87E-2</v>
      </c>
    </row>
    <row r="20" spans="2:14">
      <c r="B20" s="13" t="s">
        <v>388</v>
      </c>
      <c r="C20" s="14"/>
      <c r="D20" s="21"/>
      <c r="E20" s="13"/>
      <c r="F20" s="13"/>
      <c r="G20" s="13"/>
      <c r="H20" s="15">
        <v>397309.37</v>
      </c>
      <c r="K20" s="15">
        <v>90376.4</v>
      </c>
      <c r="M20" s="16">
        <v>1</v>
      </c>
      <c r="N20" s="16">
        <v>2.87E-2</v>
      </c>
    </row>
    <row r="21" spans="2:14">
      <c r="B21" s="6" t="s">
        <v>389</v>
      </c>
      <c r="C21" s="17" t="s">
        <v>390</v>
      </c>
      <c r="D21" s="18" t="s">
        <v>329</v>
      </c>
      <c r="E21" s="6"/>
      <c r="F21" s="6" t="s">
        <v>391</v>
      </c>
      <c r="G21" s="6" t="s">
        <v>44</v>
      </c>
      <c r="H21" s="7">
        <v>156226.97</v>
      </c>
      <c r="I21" s="7">
        <v>8384</v>
      </c>
      <c r="J21" s="7">
        <v>0</v>
      </c>
      <c r="K21" s="7">
        <v>47506.7</v>
      </c>
      <c r="L21" s="8">
        <v>4.0000000000000002E-4</v>
      </c>
      <c r="M21" s="8">
        <v>0.52569999999999995</v>
      </c>
      <c r="N21" s="8">
        <v>1.5100000000000001E-2</v>
      </c>
    </row>
    <row r="22" spans="2:14">
      <c r="B22" s="6" t="s">
        <v>392</v>
      </c>
      <c r="C22" s="17" t="s">
        <v>393</v>
      </c>
      <c r="D22" s="18" t="s">
        <v>329</v>
      </c>
      <c r="E22" s="6"/>
      <c r="F22" s="6" t="s">
        <v>391</v>
      </c>
      <c r="G22" s="6" t="s">
        <v>44</v>
      </c>
      <c r="H22" s="7">
        <v>213849.60000000001</v>
      </c>
      <c r="I22" s="7">
        <v>3750</v>
      </c>
      <c r="J22" s="7">
        <v>312.77999999999997</v>
      </c>
      <c r="K22" s="7">
        <v>29399</v>
      </c>
      <c r="L22" s="8">
        <v>5.1999999999999998E-3</v>
      </c>
      <c r="M22" s="8">
        <v>0.32529999999999998</v>
      </c>
      <c r="N22" s="8">
        <v>9.2999999999999992E-3</v>
      </c>
    </row>
    <row r="23" spans="2:14">
      <c r="B23" s="6" t="s">
        <v>394</v>
      </c>
      <c r="C23" s="17" t="s">
        <v>395</v>
      </c>
      <c r="D23" s="18" t="s">
        <v>329</v>
      </c>
      <c r="E23" s="6"/>
      <c r="F23" s="6" t="s">
        <v>391</v>
      </c>
      <c r="G23" s="6" t="s">
        <v>44</v>
      </c>
      <c r="H23" s="7">
        <v>27232.799999999999</v>
      </c>
      <c r="I23" s="7">
        <v>13638</v>
      </c>
      <c r="J23" s="7">
        <v>0</v>
      </c>
      <c r="K23" s="7">
        <v>13470.71</v>
      </c>
      <c r="L23" s="8">
        <v>1E-4</v>
      </c>
      <c r="M23" s="8">
        <v>0.14910000000000001</v>
      </c>
      <c r="N23" s="8">
        <v>4.3E-3</v>
      </c>
    </row>
    <row r="24" spans="2:14">
      <c r="B24" s="13" t="s">
        <v>396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386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387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139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140</v>
      </c>
    </row>
    <row r="7" spans="2:15" ht="15.75">
      <c r="B7" s="2" t="s">
        <v>397</v>
      </c>
    </row>
    <row r="8" spans="2:15">
      <c r="B8" s="3" t="s">
        <v>85</v>
      </c>
      <c r="C8" s="3" t="s">
        <v>86</v>
      </c>
      <c r="D8" s="3" t="s">
        <v>142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90</v>
      </c>
      <c r="J8" s="3" t="s">
        <v>145</v>
      </c>
      <c r="K8" s="3" t="s">
        <v>43</v>
      </c>
      <c r="L8" s="3" t="s">
        <v>93</v>
      </c>
      <c r="M8" s="3" t="s">
        <v>147</v>
      </c>
      <c r="N8" s="3" t="s">
        <v>148</v>
      </c>
      <c r="O8" s="3" t="s">
        <v>149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152</v>
      </c>
      <c r="K9" s="4" t="s">
        <v>153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398</v>
      </c>
      <c r="C11" s="12"/>
      <c r="D11" s="20"/>
      <c r="E11" s="3"/>
      <c r="F11" s="3"/>
      <c r="G11" s="3"/>
      <c r="H11" s="3"/>
      <c r="I11" s="3"/>
      <c r="J11" s="9">
        <v>2930905.7</v>
      </c>
      <c r="L11" s="9">
        <v>105319.32</v>
      </c>
      <c r="N11" s="10">
        <v>1</v>
      </c>
      <c r="O11" s="10">
        <v>3.3500000000000002E-2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399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401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402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2930905.7</v>
      </c>
      <c r="L17" s="9">
        <v>105319.32</v>
      </c>
      <c r="N17" s="10">
        <v>1</v>
      </c>
      <c r="O17" s="10">
        <v>3.3500000000000002E-2</v>
      </c>
    </row>
    <row r="18" spans="2:15">
      <c r="B18" s="13" t="s">
        <v>399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403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401</v>
      </c>
      <c r="C20" s="14"/>
      <c r="D20" s="21"/>
      <c r="E20" s="13"/>
      <c r="F20" s="13"/>
      <c r="G20" s="13"/>
      <c r="H20" s="13"/>
      <c r="I20" s="13"/>
      <c r="J20" s="15">
        <v>2930905.7</v>
      </c>
      <c r="L20" s="15">
        <v>105319.32</v>
      </c>
      <c r="N20" s="16">
        <v>1</v>
      </c>
      <c r="O20" s="16">
        <v>3.3500000000000002E-2</v>
      </c>
    </row>
    <row r="21" spans="2:15">
      <c r="B21" s="6" t="s">
        <v>404</v>
      </c>
      <c r="C21" s="17" t="s">
        <v>405</v>
      </c>
      <c r="D21" s="18" t="s">
        <v>171</v>
      </c>
      <c r="E21" s="6"/>
      <c r="F21" s="6" t="s">
        <v>391</v>
      </c>
      <c r="G21" s="6" t="s">
        <v>406</v>
      </c>
      <c r="H21" s="6"/>
      <c r="I21" s="6" t="s">
        <v>44</v>
      </c>
      <c r="J21" s="7">
        <v>23653.82</v>
      </c>
      <c r="K21" s="7">
        <v>22796</v>
      </c>
      <c r="L21" s="7">
        <v>19557.240000000002</v>
      </c>
      <c r="M21" s="8">
        <v>2.8E-3</v>
      </c>
      <c r="N21" s="8">
        <v>0.1857</v>
      </c>
      <c r="O21" s="8">
        <v>6.1999999999999998E-3</v>
      </c>
    </row>
    <row r="22" spans="2:15">
      <c r="B22" s="6" t="s">
        <v>407</v>
      </c>
      <c r="C22" s="17" t="s">
        <v>408</v>
      </c>
      <c r="D22" s="18" t="s">
        <v>171</v>
      </c>
      <c r="E22" s="6"/>
      <c r="F22" s="6" t="s">
        <v>391</v>
      </c>
      <c r="G22" s="6" t="s">
        <v>406</v>
      </c>
      <c r="H22" s="6"/>
      <c r="I22" s="6" t="s">
        <v>45</v>
      </c>
      <c r="J22" s="7">
        <v>2614.5100000000002</v>
      </c>
      <c r="K22" s="7">
        <v>3440600</v>
      </c>
      <c r="L22" s="7">
        <v>2306.17</v>
      </c>
      <c r="M22" s="8">
        <v>4.0000000000000002E-4</v>
      </c>
      <c r="N22" s="8">
        <v>2.1899999999999999E-2</v>
      </c>
      <c r="O22" s="8">
        <v>6.9999999999999999E-4</v>
      </c>
    </row>
    <row r="23" spans="2:15">
      <c r="B23" s="6" t="s">
        <v>409</v>
      </c>
      <c r="C23" s="17" t="s">
        <v>410</v>
      </c>
      <c r="D23" s="18" t="s">
        <v>171</v>
      </c>
      <c r="E23" s="6"/>
      <c r="F23" s="6" t="s">
        <v>391</v>
      </c>
      <c r="G23" s="6" t="s">
        <v>406</v>
      </c>
      <c r="H23" s="6"/>
      <c r="I23" s="6" t="s">
        <v>49</v>
      </c>
      <c r="J23" s="7">
        <v>43168.59</v>
      </c>
      <c r="K23" s="7">
        <v>4533</v>
      </c>
      <c r="L23" s="7">
        <v>7850.03</v>
      </c>
      <c r="M23" s="8">
        <v>2.9999999999999997E-4</v>
      </c>
      <c r="N23" s="8">
        <v>7.4499999999999997E-2</v>
      </c>
      <c r="O23" s="8">
        <v>2.5000000000000001E-3</v>
      </c>
    </row>
    <row r="24" spans="2:15">
      <c r="B24" s="6" t="s">
        <v>411</v>
      </c>
      <c r="C24" s="17" t="s">
        <v>412</v>
      </c>
      <c r="D24" s="18" t="s">
        <v>363</v>
      </c>
      <c r="E24" s="6"/>
      <c r="F24" s="6" t="s">
        <v>391</v>
      </c>
      <c r="G24" s="6" t="s">
        <v>406</v>
      </c>
      <c r="H24" s="6"/>
      <c r="I24" s="6" t="s">
        <v>45</v>
      </c>
      <c r="J24" s="7">
        <v>1039455.67</v>
      </c>
      <c r="K24" s="7">
        <v>18064.310000000001</v>
      </c>
      <c r="L24" s="7">
        <v>4813.87</v>
      </c>
      <c r="M24" s="8">
        <v>1.6999999999999999E-3</v>
      </c>
      <c r="N24" s="8">
        <v>4.5699999999999998E-2</v>
      </c>
      <c r="O24" s="8">
        <v>1.5E-3</v>
      </c>
    </row>
    <row r="25" spans="2:15">
      <c r="B25" s="6" t="s">
        <v>413</v>
      </c>
      <c r="C25" s="17" t="s">
        <v>414</v>
      </c>
      <c r="D25" s="18" t="s">
        <v>347</v>
      </c>
      <c r="E25" s="6"/>
      <c r="F25" s="6" t="s">
        <v>391</v>
      </c>
      <c r="G25" s="6" t="s">
        <v>406</v>
      </c>
      <c r="H25" s="6"/>
      <c r="I25" s="6" t="s">
        <v>47</v>
      </c>
      <c r="J25" s="7">
        <v>7198.42</v>
      </c>
      <c r="K25" s="7">
        <v>18260</v>
      </c>
      <c r="L25" s="7">
        <v>5669.8</v>
      </c>
      <c r="M25" s="8">
        <v>8.0000000000000004E-4</v>
      </c>
      <c r="N25" s="8">
        <v>5.3800000000000001E-2</v>
      </c>
      <c r="O25" s="8">
        <v>1.8E-3</v>
      </c>
    </row>
    <row r="26" spans="2:15">
      <c r="B26" s="6" t="s">
        <v>415</v>
      </c>
      <c r="C26" s="17" t="s">
        <v>416</v>
      </c>
      <c r="D26" s="18" t="s">
        <v>171</v>
      </c>
      <c r="E26" s="6"/>
      <c r="F26" s="6" t="s">
        <v>391</v>
      </c>
      <c r="G26" s="6" t="s">
        <v>406</v>
      </c>
      <c r="H26" s="6"/>
      <c r="I26" s="6" t="s">
        <v>44</v>
      </c>
      <c r="J26" s="7">
        <v>3374.68</v>
      </c>
      <c r="K26" s="7">
        <v>22865.23</v>
      </c>
      <c r="L26" s="7">
        <v>2798.7</v>
      </c>
      <c r="M26" s="8">
        <v>5.7999999999999996E-3</v>
      </c>
      <c r="N26" s="8">
        <v>2.6599999999999999E-2</v>
      </c>
      <c r="O26" s="8">
        <v>8.9999999999999998E-4</v>
      </c>
    </row>
    <row r="27" spans="2:15">
      <c r="B27" s="6" t="s">
        <v>417</v>
      </c>
      <c r="C27" s="17" t="s">
        <v>418</v>
      </c>
      <c r="D27" s="18" t="s">
        <v>171</v>
      </c>
      <c r="E27" s="6"/>
      <c r="F27" s="6" t="s">
        <v>391</v>
      </c>
      <c r="G27" s="6" t="s">
        <v>406</v>
      </c>
      <c r="H27" s="6"/>
      <c r="I27" s="6" t="s">
        <v>44</v>
      </c>
      <c r="J27" s="7">
        <v>188366.14</v>
      </c>
      <c r="K27" s="7">
        <v>2915.06</v>
      </c>
      <c r="L27" s="7">
        <v>19915.810000000001</v>
      </c>
      <c r="M27" s="8">
        <v>1.4E-3</v>
      </c>
      <c r="N27" s="8">
        <v>0.18909999999999999</v>
      </c>
      <c r="O27" s="8">
        <v>6.3E-3</v>
      </c>
    </row>
    <row r="28" spans="2:15">
      <c r="B28" s="6" t="s">
        <v>419</v>
      </c>
      <c r="C28" s="17" t="s">
        <v>420</v>
      </c>
      <c r="D28" s="18" t="s">
        <v>171</v>
      </c>
      <c r="E28" s="6"/>
      <c r="F28" s="6" t="s">
        <v>391</v>
      </c>
      <c r="G28" s="6" t="s">
        <v>406</v>
      </c>
      <c r="H28" s="6"/>
      <c r="I28" s="6" t="s">
        <v>46</v>
      </c>
      <c r="J28" s="7">
        <v>1247134.1599999999</v>
      </c>
      <c r="K28" s="7">
        <v>125.07</v>
      </c>
      <c r="L28" s="7">
        <v>7207.64</v>
      </c>
      <c r="M28" s="8">
        <v>1.4E-3</v>
      </c>
      <c r="N28" s="8">
        <v>6.8400000000000002E-2</v>
      </c>
      <c r="O28" s="8">
        <v>2.3E-3</v>
      </c>
    </row>
    <row r="29" spans="2:15">
      <c r="B29" s="6" t="s">
        <v>421</v>
      </c>
      <c r="C29" s="17" t="s">
        <v>422</v>
      </c>
      <c r="D29" s="18" t="s">
        <v>171</v>
      </c>
      <c r="E29" s="6"/>
      <c r="F29" s="6" t="s">
        <v>391</v>
      </c>
      <c r="G29" s="6" t="s">
        <v>406</v>
      </c>
      <c r="H29" s="6"/>
      <c r="I29" s="6" t="s">
        <v>44</v>
      </c>
      <c r="J29" s="7">
        <v>119124.8</v>
      </c>
      <c r="K29" s="7">
        <v>1945.65</v>
      </c>
      <c r="L29" s="7">
        <v>8406.49</v>
      </c>
      <c r="M29" s="8">
        <v>2.3999999999999998E-3</v>
      </c>
      <c r="N29" s="8">
        <v>7.9799999999999996E-2</v>
      </c>
      <c r="O29" s="8">
        <v>2.7000000000000001E-3</v>
      </c>
    </row>
    <row r="30" spans="2:15">
      <c r="B30" s="6" t="s">
        <v>423</v>
      </c>
      <c r="C30" s="17" t="s">
        <v>424</v>
      </c>
      <c r="D30" s="18" t="s">
        <v>171</v>
      </c>
      <c r="E30" s="6"/>
      <c r="F30" s="6" t="s">
        <v>391</v>
      </c>
      <c r="G30" s="6" t="s">
        <v>406</v>
      </c>
      <c r="H30" s="6"/>
      <c r="I30" s="6" t="s">
        <v>49</v>
      </c>
      <c r="J30" s="7">
        <v>7259.3</v>
      </c>
      <c r="K30" s="7">
        <v>16896</v>
      </c>
      <c r="L30" s="7">
        <v>4920.3500000000004</v>
      </c>
      <c r="M30" s="8">
        <v>4.1999999999999997E-3</v>
      </c>
      <c r="N30" s="8">
        <v>4.6699999999999998E-2</v>
      </c>
      <c r="O30" s="8">
        <v>1.6000000000000001E-3</v>
      </c>
    </row>
    <row r="31" spans="2:15">
      <c r="B31" s="6" t="s">
        <v>425</v>
      </c>
      <c r="C31" s="17" t="s">
        <v>426</v>
      </c>
      <c r="D31" s="18" t="s">
        <v>171</v>
      </c>
      <c r="E31" s="6"/>
      <c r="F31" s="6" t="s">
        <v>391</v>
      </c>
      <c r="G31" s="6" t="s">
        <v>406</v>
      </c>
      <c r="H31" s="6"/>
      <c r="I31" s="6" t="s">
        <v>44</v>
      </c>
      <c r="J31" s="7">
        <v>242605.22</v>
      </c>
      <c r="K31" s="7">
        <v>2212.8000000000002</v>
      </c>
      <c r="L31" s="7">
        <v>19471.07</v>
      </c>
      <c r="M31" s="8">
        <v>4.8999999999999998E-3</v>
      </c>
      <c r="N31" s="8">
        <v>0.18490000000000001</v>
      </c>
      <c r="O31" s="8">
        <v>6.1999999999999998E-3</v>
      </c>
    </row>
    <row r="32" spans="2:15">
      <c r="B32" s="6" t="s">
        <v>427</v>
      </c>
      <c r="C32" s="17" t="s">
        <v>428</v>
      </c>
      <c r="D32" s="18" t="s">
        <v>171</v>
      </c>
      <c r="E32" s="6"/>
      <c r="F32" s="6" t="s">
        <v>391</v>
      </c>
      <c r="G32" s="6" t="s">
        <v>406</v>
      </c>
      <c r="H32" s="6"/>
      <c r="I32" s="6" t="s">
        <v>45</v>
      </c>
      <c r="J32" s="7">
        <v>6950.38</v>
      </c>
      <c r="K32" s="7">
        <v>1348111</v>
      </c>
      <c r="L32" s="7">
        <v>2402.16</v>
      </c>
      <c r="M32" s="8">
        <v>2.2000000000000001E-3</v>
      </c>
      <c r="N32" s="8">
        <v>2.2800000000000001E-2</v>
      </c>
      <c r="O32" s="8">
        <v>8.0000000000000004E-4</v>
      </c>
    </row>
    <row r="33" spans="2:15">
      <c r="B33" s="13" t="s">
        <v>386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139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5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140</v>
      </c>
    </row>
    <row r="7" spans="2:12" ht="15.75">
      <c r="B7" s="2" t="s">
        <v>429</v>
      </c>
    </row>
    <row r="8" spans="2:12">
      <c r="B8" s="3" t="s">
        <v>85</v>
      </c>
      <c r="C8" s="3" t="s">
        <v>86</v>
      </c>
      <c r="D8" s="3" t="s">
        <v>142</v>
      </c>
      <c r="E8" s="3" t="s">
        <v>199</v>
      </c>
      <c r="F8" s="3" t="s">
        <v>90</v>
      </c>
      <c r="G8" s="3" t="s">
        <v>145</v>
      </c>
      <c r="H8" s="3" t="s">
        <v>43</v>
      </c>
      <c r="I8" s="3" t="s">
        <v>93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430</v>
      </c>
      <c r="C11" s="12"/>
      <c r="D11" s="20"/>
      <c r="E11" s="3"/>
      <c r="F11" s="3"/>
      <c r="G11" s="9">
        <v>159145</v>
      </c>
      <c r="I11" s="9">
        <v>28.9</v>
      </c>
      <c r="K11" s="10">
        <v>1</v>
      </c>
      <c r="L11" s="10">
        <v>0</v>
      </c>
    </row>
    <row r="12" spans="2:12">
      <c r="B12" s="3" t="s">
        <v>431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203</v>
      </c>
      <c r="C14" s="12"/>
      <c r="D14" s="20"/>
      <c r="E14" s="3"/>
      <c r="F14" s="3"/>
      <c r="G14" s="9">
        <v>159145</v>
      </c>
      <c r="I14" s="9">
        <v>28.9</v>
      </c>
      <c r="K14" s="10">
        <v>1</v>
      </c>
      <c r="L14" s="10">
        <v>0</v>
      </c>
    </row>
    <row r="15" spans="2:12">
      <c r="B15" s="13" t="s">
        <v>433</v>
      </c>
      <c r="C15" s="14"/>
      <c r="D15" s="21"/>
      <c r="E15" s="13"/>
      <c r="F15" s="13"/>
      <c r="G15" s="15">
        <v>159145</v>
      </c>
      <c r="I15" s="15">
        <v>28.9</v>
      </c>
      <c r="K15" s="16">
        <v>1</v>
      </c>
      <c r="L15" s="16">
        <v>0</v>
      </c>
    </row>
    <row r="16" spans="2:12">
      <c r="B16" s="6" t="s">
        <v>434</v>
      </c>
      <c r="C16" s="17" t="s">
        <v>435</v>
      </c>
      <c r="D16" s="18" t="s">
        <v>319</v>
      </c>
      <c r="E16" s="6" t="s">
        <v>436</v>
      </c>
      <c r="F16" s="6" t="s">
        <v>44</v>
      </c>
      <c r="G16" s="7">
        <v>34682</v>
      </c>
      <c r="H16" s="7">
        <v>1.2</v>
      </c>
      <c r="I16" s="7">
        <v>1.51</v>
      </c>
      <c r="J16" s="8">
        <v>4.0000000000000002E-4</v>
      </c>
      <c r="K16" s="8">
        <v>5.2200000000000003E-2</v>
      </c>
      <c r="L16" s="8">
        <v>0</v>
      </c>
    </row>
    <row r="17" spans="2:12">
      <c r="B17" s="6" t="s">
        <v>437</v>
      </c>
      <c r="C17" s="17" t="s">
        <v>438</v>
      </c>
      <c r="D17" s="18" t="s">
        <v>319</v>
      </c>
      <c r="E17" s="6" t="s">
        <v>436</v>
      </c>
      <c r="F17" s="6" t="s">
        <v>44</v>
      </c>
      <c r="G17" s="7">
        <v>6337</v>
      </c>
      <c r="H17" s="7">
        <v>2</v>
      </c>
      <c r="I17" s="7">
        <v>0.46</v>
      </c>
      <c r="J17" s="8">
        <v>5.0000000000000001E-4</v>
      </c>
      <c r="K17" s="8">
        <v>1.5900000000000001E-2</v>
      </c>
      <c r="L17" s="8">
        <v>0</v>
      </c>
    </row>
    <row r="18" spans="2:12">
      <c r="B18" s="6" t="s">
        <v>439</v>
      </c>
      <c r="C18" s="17" t="s">
        <v>440</v>
      </c>
      <c r="D18" s="18" t="s">
        <v>319</v>
      </c>
      <c r="E18" s="6" t="s">
        <v>441</v>
      </c>
      <c r="F18" s="6" t="s">
        <v>44</v>
      </c>
      <c r="G18" s="7">
        <v>11564</v>
      </c>
      <c r="H18" s="7">
        <v>3.2</v>
      </c>
      <c r="I18" s="7">
        <v>1.34</v>
      </c>
      <c r="J18" s="8">
        <v>4.0089999999999997E-5</v>
      </c>
      <c r="K18" s="8">
        <v>4.6399999999999997E-2</v>
      </c>
      <c r="L18" s="8">
        <v>0</v>
      </c>
    </row>
    <row r="19" spans="2:12">
      <c r="B19" s="6" t="s">
        <v>442</v>
      </c>
      <c r="C19" s="17" t="s">
        <v>443</v>
      </c>
      <c r="D19" s="18" t="s">
        <v>329</v>
      </c>
      <c r="E19" s="6" t="s">
        <v>436</v>
      </c>
      <c r="F19" s="6" t="s">
        <v>44</v>
      </c>
      <c r="G19" s="7">
        <v>6360</v>
      </c>
      <c r="H19" s="7">
        <v>2.0299999999999998</v>
      </c>
      <c r="I19" s="7">
        <v>0.47</v>
      </c>
      <c r="J19" s="8">
        <v>1.4E-3</v>
      </c>
      <c r="K19" s="8">
        <v>1.6199999999999999E-2</v>
      </c>
      <c r="L19" s="8">
        <v>0</v>
      </c>
    </row>
    <row r="20" spans="2:12">
      <c r="B20" s="6" t="s">
        <v>444</v>
      </c>
      <c r="C20" s="17" t="s">
        <v>445</v>
      </c>
      <c r="D20" s="18" t="s">
        <v>329</v>
      </c>
      <c r="E20" s="6" t="s">
        <v>436</v>
      </c>
      <c r="F20" s="6" t="s">
        <v>44</v>
      </c>
      <c r="G20" s="7">
        <v>9470</v>
      </c>
      <c r="H20" s="7">
        <v>10.53</v>
      </c>
      <c r="I20" s="7">
        <v>3.62</v>
      </c>
      <c r="J20" s="8">
        <v>0</v>
      </c>
      <c r="K20" s="8">
        <v>0.12509999999999999</v>
      </c>
      <c r="L20" s="8">
        <v>0</v>
      </c>
    </row>
    <row r="21" spans="2:12">
      <c r="B21" s="6" t="s">
        <v>446</v>
      </c>
      <c r="C21" s="17" t="s">
        <v>447</v>
      </c>
      <c r="D21" s="18" t="s">
        <v>329</v>
      </c>
      <c r="E21" s="6" t="s">
        <v>436</v>
      </c>
      <c r="F21" s="6" t="s">
        <v>44</v>
      </c>
      <c r="G21" s="7">
        <v>2342</v>
      </c>
      <c r="H21" s="7">
        <v>3.97</v>
      </c>
      <c r="I21" s="7">
        <v>0.34</v>
      </c>
      <c r="J21" s="8">
        <v>1.1000000000000001E-3</v>
      </c>
      <c r="K21" s="8">
        <v>1.17E-2</v>
      </c>
      <c r="L21" s="8">
        <v>0</v>
      </c>
    </row>
    <row r="22" spans="2:12">
      <c r="B22" s="6" t="s">
        <v>448</v>
      </c>
      <c r="C22" s="17" t="s">
        <v>449</v>
      </c>
      <c r="D22" s="18" t="s">
        <v>329</v>
      </c>
      <c r="E22" s="6" t="s">
        <v>436</v>
      </c>
      <c r="F22" s="6" t="s">
        <v>44</v>
      </c>
      <c r="G22" s="7">
        <v>12089</v>
      </c>
      <c r="H22" s="7">
        <v>0.26</v>
      </c>
      <c r="I22" s="7">
        <v>0.11</v>
      </c>
      <c r="J22" s="8">
        <v>0</v>
      </c>
      <c r="K22" s="8">
        <v>3.8999999999999998E-3</v>
      </c>
      <c r="L22" s="8">
        <v>0</v>
      </c>
    </row>
    <row r="23" spans="2:12">
      <c r="B23" s="6" t="s">
        <v>450</v>
      </c>
      <c r="C23" s="17" t="s">
        <v>451</v>
      </c>
      <c r="D23" s="18" t="s">
        <v>329</v>
      </c>
      <c r="E23" s="6" t="s">
        <v>436</v>
      </c>
      <c r="F23" s="6" t="s">
        <v>44</v>
      </c>
      <c r="G23" s="7">
        <v>9774</v>
      </c>
      <c r="H23" s="7">
        <v>0.2</v>
      </c>
      <c r="I23" s="7">
        <v>7.0000000000000007E-2</v>
      </c>
      <c r="J23" s="8">
        <v>6.9999999999999999E-4</v>
      </c>
      <c r="K23" s="8">
        <v>2.5000000000000001E-3</v>
      </c>
      <c r="L23" s="8">
        <v>0</v>
      </c>
    </row>
    <row r="24" spans="2:12">
      <c r="B24" s="6" t="s">
        <v>450</v>
      </c>
      <c r="C24" s="17" t="s">
        <v>452</v>
      </c>
      <c r="D24" s="18" t="s">
        <v>329</v>
      </c>
      <c r="E24" s="6" t="s">
        <v>436</v>
      </c>
      <c r="F24" s="6" t="s">
        <v>44</v>
      </c>
      <c r="G24" s="7">
        <v>10378</v>
      </c>
      <c r="H24" s="7">
        <v>12</v>
      </c>
      <c r="I24" s="7">
        <v>4.5199999999999996</v>
      </c>
      <c r="J24" s="8">
        <v>6.9999999999999999E-4</v>
      </c>
      <c r="K24" s="8">
        <v>0.15629999999999999</v>
      </c>
      <c r="L24" s="8">
        <v>0</v>
      </c>
    </row>
    <row r="25" spans="2:12">
      <c r="B25" s="6" t="s">
        <v>453</v>
      </c>
      <c r="C25" s="17" t="s">
        <v>454</v>
      </c>
      <c r="D25" s="18" t="s">
        <v>319</v>
      </c>
      <c r="E25" s="6" t="s">
        <v>436</v>
      </c>
      <c r="F25" s="6" t="s">
        <v>44</v>
      </c>
      <c r="G25" s="7">
        <v>3292</v>
      </c>
      <c r="H25" s="7">
        <v>13.99</v>
      </c>
      <c r="I25" s="7">
        <v>1.67</v>
      </c>
      <c r="J25" s="8">
        <v>2.9999999999999997E-4</v>
      </c>
      <c r="K25" s="8">
        <v>5.7799999999999997E-2</v>
      </c>
      <c r="L25" s="8">
        <v>0</v>
      </c>
    </row>
    <row r="26" spans="2:12">
      <c r="B26" s="6" t="s">
        <v>455</v>
      </c>
      <c r="C26" s="17" t="s">
        <v>456</v>
      </c>
      <c r="D26" s="18" t="s">
        <v>319</v>
      </c>
      <c r="E26" s="6" t="s">
        <v>436</v>
      </c>
      <c r="F26" s="6" t="s">
        <v>44</v>
      </c>
      <c r="G26" s="7">
        <v>14991</v>
      </c>
      <c r="H26" s="7">
        <v>8.6300000000000008</v>
      </c>
      <c r="I26" s="7">
        <v>4.6900000000000004</v>
      </c>
      <c r="J26" s="8">
        <v>2.0000000000000001E-4</v>
      </c>
      <c r="K26" s="8">
        <v>0.16239999999999999</v>
      </c>
      <c r="L26" s="8">
        <v>0</v>
      </c>
    </row>
    <row r="27" spans="2:12">
      <c r="B27" s="6" t="s">
        <v>457</v>
      </c>
      <c r="C27" s="17" t="s">
        <v>458</v>
      </c>
      <c r="D27" s="18" t="s">
        <v>319</v>
      </c>
      <c r="E27" s="6" t="s">
        <v>436</v>
      </c>
      <c r="F27" s="6" t="s">
        <v>44</v>
      </c>
      <c r="G27" s="7">
        <v>2563</v>
      </c>
      <c r="H27" s="7">
        <v>19</v>
      </c>
      <c r="I27" s="7">
        <v>1.77</v>
      </c>
      <c r="J27" s="8">
        <v>1E-4</v>
      </c>
      <c r="K27" s="8">
        <v>6.1100000000000002E-2</v>
      </c>
      <c r="L27" s="8">
        <v>0</v>
      </c>
    </row>
    <row r="28" spans="2:12">
      <c r="B28" s="6" t="s">
        <v>459</v>
      </c>
      <c r="C28" s="17" t="s">
        <v>460</v>
      </c>
      <c r="D28" s="18" t="s">
        <v>329</v>
      </c>
      <c r="E28" s="6" t="s">
        <v>436</v>
      </c>
      <c r="F28" s="6" t="s">
        <v>44</v>
      </c>
      <c r="G28" s="7">
        <v>35303</v>
      </c>
      <c r="H28" s="7">
        <v>6.51</v>
      </c>
      <c r="I28" s="7">
        <v>8.34</v>
      </c>
      <c r="J28" s="8">
        <v>2.0000000000000001E-4</v>
      </c>
      <c r="K28" s="8">
        <v>0.28839999999999999</v>
      </c>
      <c r="L28" s="8">
        <v>0</v>
      </c>
    </row>
    <row r="31" spans="2:12">
      <c r="B31" s="6" t="s">
        <v>139</v>
      </c>
      <c r="C31" s="17"/>
      <c r="D31" s="18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2024-02-07T09:30:36Z</dcterms:created>
  <dcterms:modified xsi:type="dcterms:W3CDTF">2024-02-07T14:50:31Z</dcterms:modified>
</cp:coreProperties>
</file>