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122023\altshuler\מוסתר\"/>
    </mc:Choice>
  </mc:AlternateContent>
  <xr:revisionPtr revIDLastSave="0" documentId="13_ncr:1_{0D4CA0DB-449B-4551-8ED0-5DFD569A51DC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12" i="27" l="1"/>
</calcChain>
</file>

<file path=xl/sharedStrings.xml><?xml version="1.0" encoding="utf-8"?>
<sst xmlns="http://schemas.openxmlformats.org/spreadsheetml/2006/main" count="4500" uniqueCount="1462">
  <si>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</si>
  <si>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</si>
  <si>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</si>
  <si>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</si>
  <si>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</si>
  <si>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</si>
  <si>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</si>
  <si>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</si>
  <si>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</si>
  <si>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</si>
  <si>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</si>
  <si>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</si>
  <si>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</si>
  <si>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</si>
  <si>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</si>
  <si>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</si>
  <si>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</si>
  <si>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</si>
  <si>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</si>
  <si>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</si>
  <si>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</si>
  <si>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</si>
  <si>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</si>
  <si>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</si>
  <si>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</si>
  <si>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</si>
  <si>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</si>
  <si>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</si>
  <si>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</si>
  <si>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</si>
  <si>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</si>
  <si>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</si>
  <si>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</si>
  <si>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</si>
  <si>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</si>
  <si>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</si>
  <si>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</si>
  <si>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</si>
  <si>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</si>
  <si>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</si>
  <si>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</si>
  <si>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</si>
  <si>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</si>
  <si>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</si>
  <si>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</si>
  <si>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</si>
  <si>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</si>
  <si>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</si>
  <si>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</si>
  <si>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</si>
  <si>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</si>
  <si>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</si>
  <si>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</si>
  <si>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</si>
  <si>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</si>
  <si>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</si>
  <si>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</si>
  <si>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</si>
  <si>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</si>
  <si>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</si>
  <si>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</si>
  <si>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</si>
  <si>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</si>
  <si>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</si>
  <si>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</si>
  <si>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</si>
  <si>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</si>
  <si>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</si>
  <si>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</si>
  <si>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</si>
  <si>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</si>
  <si>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</si>
  <si>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</si>
  <si>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</si>
  <si>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</si>
  <si>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</si>
  <si>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</si>
  <si>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</si>
  <si>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</si>
  <si>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</si>
  <si>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</si>
  <si>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</si>
  <si>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</si>
  <si>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</si>
  <si>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</si>
  <si>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</si>
  <si>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</si>
  <si>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</si>
  <si>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</si>
  <si>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</si>
  <si>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</si>
  <si>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</si>
  <si>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</si>
  <si>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</si>
  <si>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</si>
  <si>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</si>
  <si>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</si>
  <si>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</si>
  <si>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</si>
  <si>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</si>
  <si>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</si>
  <si>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</si>
  <si>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</si>
  <si>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</si>
  <si>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</si>
  <si>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</si>
  <si>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</si>
  <si>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</si>
  <si>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</si>
  <si>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</si>
  <si>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</si>
  <si>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</si>
  <si>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</si>
  <si>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</si>
  <si>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</si>
  <si>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</si>
  <si>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</si>
  <si>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</si>
  <si>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</si>
  <si>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</si>
  <si>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</si>
  <si>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</si>
  <si>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</si>
  <si>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</si>
  <si>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</si>
  <si>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</si>
  <si>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</si>
  <si>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</si>
  <si>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</si>
  <si>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</si>
  <si>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</si>
  <si>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</si>
  <si>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</si>
  <si>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</si>
  <si>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</si>
  <si>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</si>
  <si>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</si>
  <si>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</si>
  <si>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</si>
  <si>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</si>
  <si>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</si>
  <si>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</si>
  <si>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</si>
  <si>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</si>
  <si>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</si>
  <si>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</si>
  <si>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</si>
  <si>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</si>
  <si>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</si>
  <si>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</si>
  <si>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</si>
  <si>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</si>
  <si>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</si>
  <si>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</si>
  <si>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</si>
  <si>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</si>
  <si>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</si>
  <si>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</si>
  <si>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</si>
  <si>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</si>
  <si>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</si>
  <si>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</si>
  <si>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</si>
  <si>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</si>
  <si>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</si>
  <si>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</si>
  <si>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</si>
  <si>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</si>
  <si>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</si>
  <si>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</si>
  <si>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</si>
  <si>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</si>
  <si>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</si>
  <si>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</si>
  <si>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</si>
  <si>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</si>
  <si>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</si>
  <si>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</si>
  <si>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</si>
  <si>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</si>
  <si>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</si>
  <si>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</si>
  <si>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</si>
  <si>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</si>
  <si>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</si>
  <si>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</si>
  <si>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</si>
  <si>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</si>
  <si>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</si>
  <si>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</si>
  <si>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</si>
  <si>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</si>
  <si>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</si>
  <si>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</si>
  <si>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</si>
  <si>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</si>
  <si>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</si>
  <si>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</si>
  <si>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1482אלטשולר שחם חסכון לילד סיכון מוגבר</t>
  </si>
  <si>
    <t>11327</t>
  </si>
  <si>
    <t>קוד קופת הגמל</t>
  </si>
  <si>
    <t>513173393-00000000011324-11327-000</t>
  </si>
  <si>
    <t>בהתאם לשיטה שיושמה בדוח הכספי *</t>
  </si>
  <si>
    <t>פרנק שווצרי</t>
  </si>
  <si>
    <t>יין יפני</t>
  </si>
  <si>
    <t>כתר דני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</si>
  <si>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</si>
  <si>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</si>
  <si>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</si>
  <si>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</si>
  <si>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</si>
  <si>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</si>
  <si>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</si>
  <si>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</si>
  <si>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111111111- 10- לאומי</t>
  </si>
  <si>
    <t>סה"כ יתרת מזומנים ועו"ש נקובים במט"ח</t>
  </si>
  <si>
    <t>דולר- לאומי</t>
  </si>
  <si>
    <t>20001- 10- לאומי</t>
  </si>
  <si>
    <t>ין יפני- לאומי</t>
  </si>
  <si>
    <t>80031- 10- לאומי</t>
  </si>
  <si>
    <t>סה"כ פח"ק/פר"י</t>
  </si>
  <si>
    <t>דולר סלים- אלטשולר- סלי השקעה</t>
  </si>
  <si>
    <t>330000089- 10- אלטשולר- סלי השקעה</t>
  </si>
  <si>
    <t>יורו סלים- אלטשולר- סלי השקעה</t>
  </si>
  <si>
    <t>330000020- 10- אלטשולר- סלי השקעה</t>
  </si>
  <si>
    <t>יין יפני סלים- אלטשולר- סלי השקעה</t>
  </si>
  <si>
    <t>800311- 10- אלטשולר- סלי השקעה</t>
  </si>
  <si>
    <t>ליש"ט סלים- אלטשולר- סלי השקעה</t>
  </si>
  <si>
    <t>700020- 10- אלטשולר- סלי השקעה</t>
  </si>
  <si>
    <t>עוש סלי השקעה בלאומי- אלטשולר- סלי השקעה</t>
  </si>
  <si>
    <t>220000000-10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</si>
  <si>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</si>
  <si>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</si>
  <si>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</si>
  <si>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</si>
  <si>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</si>
  <si>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בטחונות GS - IM- אלטשולר- סלי השקעה</t>
  </si>
  <si>
    <t>299942640- 10- אלטשולר- סלי השקעה</t>
  </si>
  <si>
    <t>420</t>
  </si>
  <si>
    <t>ilA+</t>
  </si>
  <si>
    <t>בטחונות GS- אלטשולר- סלי השקעה</t>
  </si>
  <si>
    <t>29994264- 10- אלטשולר- סלי השקעה</t>
  </si>
  <si>
    <t>בטחונות AL פועלים- אלטשולר- סלי השקעה</t>
  </si>
  <si>
    <t>299939790- 10- אלטשולר- סלי השקעה</t>
  </si>
  <si>
    <t>12</t>
  </si>
  <si>
    <t>בטחונות AL פועלים- לאומי</t>
  </si>
  <si>
    <t>299939790- 10- לאומי</t>
  </si>
  <si>
    <t>ביטחונות CSA במטבע 20001 (OTC)- אלטשולר- סלי השקעה</t>
  </si>
  <si>
    <t>777200010- 10- אלטשולר- סלי השקעה</t>
  </si>
  <si>
    <t>ביטחונות CSA במטבע 20001 (OTC)- לאומי</t>
  </si>
  <si>
    <t>777200010- 10- לאומי</t>
  </si>
  <si>
    <t>ביטחונות חוזים עתידיים במטבע 20001- אלטשולר- סלי השקעה</t>
  </si>
  <si>
    <t>88820001- 10- אלטשולר- סלי השקעה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</si>
  <si>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</si>
  <si>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</si>
  <si>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</si>
  <si>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</si>
  <si>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פקדון בלוקר Northwind Healthcare C- לאומי</t>
  </si>
  <si>
    <t>28999192- 10- לאומי</t>
  </si>
  <si>
    <t>לא מדורג</t>
  </si>
  <si>
    <t>פקדון בלוקר Northwind Healthcare D- לאומי</t>
  </si>
  <si>
    <t>28999193- 10- לאומי</t>
  </si>
  <si>
    <t>פקדון בלוקר 2C Northwind Debt- לאומי</t>
  </si>
  <si>
    <t>28999190- 10- לאומי</t>
  </si>
  <si>
    <t>פקדון בלוקר 2D Northwind Debt- לאומי</t>
  </si>
  <si>
    <t>28999191- 10- לאומי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</si>
  <si>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</si>
  <si>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</si>
  <si>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</si>
  <si>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</si>
  <si>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</si>
  <si>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114- בנק ישראל- מק"מ</t>
  </si>
  <si>
    <t>8240111</t>
  </si>
  <si>
    <t>RF</t>
  </si>
  <si>
    <t>06/11/23</t>
  </si>
  <si>
    <t>מלווה קצר מועד 214- בנק ישראל- מק"מ</t>
  </si>
  <si>
    <t>8240210</t>
  </si>
  <si>
    <t>07/11/23</t>
  </si>
  <si>
    <t>מלווה קצר מועד 314- בנק ישראל- מק"מ</t>
  </si>
  <si>
    <t>8240319</t>
  </si>
  <si>
    <t>05/12/23</t>
  </si>
  <si>
    <t>מקמ 614- בנק ישראל- מק"מ</t>
  </si>
  <si>
    <t>8240616</t>
  </si>
  <si>
    <t>01/08/23</t>
  </si>
  <si>
    <t>סה"כ שחר</t>
  </si>
  <si>
    <t>ממשלתית שקלית 1.00% 03/30- שחר</t>
  </si>
  <si>
    <t>1160985</t>
  </si>
  <si>
    <t>30/11/23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</si>
  <si>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</si>
  <si>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</si>
  <si>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</si>
  <si>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</si>
  <si>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1.5 02/29/24- US TREASURY Bills</t>
  </si>
  <si>
    <t>US91282CEA53</t>
  </si>
  <si>
    <t>Aaa</t>
  </si>
  <si>
    <t>Moodys</t>
  </si>
  <si>
    <t>22/03/22</t>
  </si>
  <si>
    <t>T 2 1/2 04/30/24- US TREASURY Bills</t>
  </si>
  <si>
    <t>US91282CEK36</t>
  </si>
  <si>
    <t>23/05/22</t>
  </si>
  <si>
    <t>T 2 1/4 01/31/24- US TREASURY Bills</t>
  </si>
  <si>
    <t>US912828V806</t>
  </si>
  <si>
    <t>27/06/22</t>
  </si>
  <si>
    <t>T 4 5/8 06/30/25</t>
  </si>
  <si>
    <t>US91282CHL81</t>
  </si>
  <si>
    <t>31/08/23</t>
  </si>
  <si>
    <t>T BILL 0% 03/28/2024- US TREASURY Bills</t>
  </si>
  <si>
    <t>US912797GY72</t>
  </si>
  <si>
    <t>30/10/23</t>
  </si>
  <si>
    <t>B 03/07/24- Treasury Bill</t>
  </si>
  <si>
    <t>US912797GQ49</t>
  </si>
  <si>
    <t>AA+</t>
  </si>
  <si>
    <t>S&amp;P</t>
  </si>
  <si>
    <t>11/12/23</t>
  </si>
  <si>
    <t>B 05/16/24- Treasury Bill</t>
  </si>
  <si>
    <t>US912797FH58</t>
  </si>
  <si>
    <t>15/11/23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</si>
  <si>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</si>
  <si>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</si>
  <si>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</si>
  <si>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</si>
  <si>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</si>
  <si>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</si>
  <si>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</si>
  <si>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</si>
  <si>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אנלייט אנרגיה אגח ג- אנלייט אנרגיה מתחדשת בע"מ</t>
  </si>
  <si>
    <t>7200249</t>
  </si>
  <si>
    <t>520041146</t>
  </si>
  <si>
    <t>אנרגיה מתחדשת</t>
  </si>
  <si>
    <t>A2.il</t>
  </si>
  <si>
    <t>18/08/22</t>
  </si>
  <si>
    <t>סה"כ אחר</t>
  </si>
  <si>
    <t>סה"כ תל אביב 35</t>
  </si>
  <si>
    <t>או פי סי אנרגיה- או.פי.סי. אנרגיה בע"מ</t>
  </si>
  <si>
    <t>1141571</t>
  </si>
  <si>
    <t>514401702</t>
  </si>
  <si>
    <t>אנרגיה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</si>
  <si>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</si>
  <si>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</si>
  <si>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</si>
  <si>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</si>
  <si>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</si>
  <si>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</si>
  <si>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</si>
  <si>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</si>
  <si>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</si>
  <si>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</si>
  <si>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</si>
  <si>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</si>
  <si>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</si>
  <si>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</si>
  <si>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</si>
  <si>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</si>
  <si>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</si>
  <si>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</si>
  <si>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</si>
  <si>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</si>
  <si>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</si>
  <si>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</si>
  <si>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</si>
  <si>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</si>
  <si>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</si>
  <si>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</si>
  <si>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</si>
  <si>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</si>
  <si>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</si>
  <si>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</si>
  <si>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</si>
  <si>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</si>
  <si>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איי.סי.אל- איי.סי.אל גרופ בע"מ (דואלי)</t>
  </si>
  <si>
    <t>281014</t>
  </si>
  <si>
    <t>520027830</t>
  </si>
  <si>
    <t>כימיה, גומי ופלסטיק</t>
  </si>
  <si>
    <t>אמות- אמות השקעות בע"מ</t>
  </si>
  <si>
    <t>1097278</t>
  </si>
  <si>
    <t>520026683</t>
  </si>
  <si>
    <t>נדלן מניב בישראל</t>
  </si>
  <si>
    <t>ביג- ביג מרכזי קניות (2004) בע"מ</t>
  </si>
  <si>
    <t>1097260</t>
  </si>
  <si>
    <t>513623314</t>
  </si>
  <si>
    <t>עזריאלי קבוצה- קבוצת עזריאלי בע"מ (לשעבר קנית מימון)</t>
  </si>
  <si>
    <t>1119478</t>
  </si>
  <si>
    <t>510960719</t>
  </si>
  <si>
    <t>סה"כ תל אביב 90</t>
  </si>
  <si>
    <t>טלסיס- טלסיס בע"מ</t>
  </si>
  <si>
    <t>354019</t>
  </si>
  <si>
    <t>520038100</t>
  </si>
  <si>
    <t>אלקטרוניקה ואופטיקה</t>
  </si>
  <si>
    <t>נופר אנרגי- ע.י נופר אנרגי' בע"מ</t>
  </si>
  <si>
    <t>1170877</t>
  </si>
  <si>
    <t>514599943</t>
  </si>
  <si>
    <t>מימון ישיר- מימון ישיר מקבוצת ישיר 2006 בע"מ</t>
  </si>
  <si>
    <t>1168186</t>
  </si>
  <si>
    <t>513893123</t>
  </si>
  <si>
    <t>אשראי חוץ בנקאי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</si>
  <si>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</si>
  <si>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</si>
  <si>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</si>
  <si>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</si>
  <si>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</si>
  <si>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</si>
  <si>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דניה סיבוס- דניה סיבוס בע"מ</t>
  </si>
  <si>
    <t>1173137</t>
  </si>
  <si>
    <t>512569237</t>
  </si>
  <si>
    <t>בנייה</t>
  </si>
  <si>
    <t>קנון- kenon-holdings inc</t>
  </si>
  <si>
    <t>1134139</t>
  </si>
  <si>
    <t>201406588</t>
  </si>
  <si>
    <t>אלקו החזקות- אלקו בע"מ</t>
  </si>
  <si>
    <t>694034</t>
  </si>
  <si>
    <t>520025370</t>
  </si>
  <si>
    <t>לפידות קפיטל- לפידות קפיטל בעמ</t>
  </si>
  <si>
    <t>642017</t>
  </si>
  <si>
    <t>520022971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</si>
  <si>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</si>
  <si>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</si>
  <si>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</si>
  <si>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</si>
  <si>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</si>
  <si>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</si>
  <si>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מסחר</t>
  </si>
  <si>
    <t>סקופ- קבוצת סקופ מתכות בע"מ</t>
  </si>
  <si>
    <t>288019</t>
  </si>
  <si>
    <t>520037425</t>
  </si>
  <si>
    <t>אינרום- אינרום תעשיות בנייה בע"מ</t>
  </si>
  <si>
    <t>1132356</t>
  </si>
  <si>
    <t>515001659</t>
  </si>
  <si>
    <t>מתכת ומוצרי בניה</t>
  </si>
  <si>
    <t>אלוני חץ- אלוני-חץ נכסים והשקעות בע"מ</t>
  </si>
  <si>
    <t>390013</t>
  </si>
  <si>
    <t>520038506</t>
  </si>
  <si>
    <t>וילאר- וילאר אינטרנשיונל בע"מ</t>
  </si>
  <si>
    <t>416016</t>
  </si>
  <si>
    <t>520038910</t>
  </si>
  <si>
    <t>ישרס- ישרס חברה להשקעות בע"מ</t>
  </si>
  <si>
    <t>613034</t>
  </si>
  <si>
    <t>520017807</t>
  </si>
  <si>
    <t>ריט 1- ריט 1 בע"מ</t>
  </si>
  <si>
    <t>1098920</t>
  </si>
  <si>
    <t>513821488</t>
  </si>
  <si>
    <t>פוקס- ויזל- פוקס-ויזל בע"מ</t>
  </si>
  <si>
    <t>1087022</t>
  </si>
  <si>
    <t>512157603</t>
  </si>
  <si>
    <t>רשתות שיווק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</si>
  <si>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</si>
  <si>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</si>
  <si>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</si>
  <si>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</si>
  <si>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</si>
  <si>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520022732</t>
  </si>
  <si>
    <t>חילן- חילן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</si>
  <si>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</si>
  <si>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</si>
  <si>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</si>
  <si>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</si>
  <si>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</si>
  <si>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</si>
  <si>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</si>
  <si>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טכנ גילוי אש גז- טכנולוגיות גילוי אש וגזים בע"מ</t>
  </si>
  <si>
    <t>1165307</t>
  </si>
  <si>
    <t>515615409</t>
  </si>
  <si>
    <t>סונוביה- סונוביה בע"מ</t>
  </si>
  <si>
    <t>1170539</t>
  </si>
  <si>
    <t>514997741</t>
  </si>
  <si>
    <t>פננטפארק- PENNANTPARK FLOATING RATE CAPITAL LTD</t>
  </si>
  <si>
    <t>1142405</t>
  </si>
  <si>
    <t>1504619</t>
  </si>
  <si>
    <t>יעקב פיננסים- יעקב פיננסים</t>
  </si>
  <si>
    <t>1185057</t>
  </si>
  <si>
    <t>514288661</t>
  </si>
  <si>
    <t>נאוי- קבוצת האחים נאוי בע"מ</t>
  </si>
  <si>
    <t>208017</t>
  </si>
  <si>
    <t>520036070</t>
  </si>
  <si>
    <t>פלנטארק- פלנטארק ביו בע"מ</t>
  </si>
  <si>
    <t>1171404</t>
  </si>
  <si>
    <t>515078293</t>
  </si>
  <si>
    <t>ביוטכנולוגיה</t>
  </si>
  <si>
    <t>קדימהסטם- קדימהסטם בע"מ</t>
  </si>
  <si>
    <t>1128461</t>
  </si>
  <si>
    <t>514192558</t>
  </si>
  <si>
    <t>אימאג'סט- אימאג'סט אינטרנשיונל(אי.אס.איי)בע"מ</t>
  </si>
  <si>
    <t>1183813</t>
  </si>
  <si>
    <t>512737560</t>
  </si>
  <si>
    <t>יעקובי קבוצה- קבוצת אחים יעקובי</t>
  </si>
  <si>
    <t>1142421</t>
  </si>
  <si>
    <t>514010081</t>
  </si>
  <si>
    <t>רותם שני יזמות והשקעות- רותם שני יזמות והשקעות בע"מ</t>
  </si>
  <si>
    <t>1171529</t>
  </si>
  <si>
    <t>512287517</t>
  </si>
  <si>
    <t>קיסטון ריט- קיסטון ריט בע"מ</t>
  </si>
  <si>
    <t>1175934</t>
  </si>
  <si>
    <t>515983476</t>
  </si>
  <si>
    <t>גולן פלסטיק- גולן מוצרי פלסטיק בע"מ</t>
  </si>
  <si>
    <t>1091933</t>
  </si>
  <si>
    <t>513029975</t>
  </si>
  <si>
    <t>סנו- סנו-מפעלי ברונוס בע"מ</t>
  </si>
  <si>
    <t>813014</t>
  </si>
  <si>
    <t>520032988</t>
  </si>
  <si>
    <t>פלרם- פלרם (1990) תעשיות בע"מ</t>
  </si>
  <si>
    <t>644013</t>
  </si>
  <si>
    <t>520039843</t>
  </si>
  <si>
    <t>כרמל קורפ- כרמל קורפ בע"מ</t>
  </si>
  <si>
    <t>1147685</t>
  </si>
  <si>
    <t>515818524</t>
  </si>
  <si>
    <t>מזון</t>
  </si>
  <si>
    <t>מהדרין- מהדרין בע"מ</t>
  </si>
  <si>
    <t>686014</t>
  </si>
  <si>
    <t>520018482</t>
  </si>
  <si>
    <t>ביכורי השדה דרום שיווק- בכורי שדה (אחזקות) בע"מ</t>
  </si>
  <si>
    <t>1172618</t>
  </si>
  <si>
    <t>512402538</t>
  </si>
  <si>
    <t>ברימאג- ברימאג דיגיטל אייג' בע"מ</t>
  </si>
  <si>
    <t>1094283</t>
  </si>
  <si>
    <t>511786378</t>
  </si>
  <si>
    <t>ויליפוד- וילי פוד השקעות בע"מ</t>
  </si>
  <si>
    <t>371013</t>
  </si>
  <si>
    <t>520038225</t>
  </si>
  <si>
    <t>רב בריח- רב בריח תעשיות בע"מ</t>
  </si>
  <si>
    <t>1179993</t>
  </si>
  <si>
    <t>514160530</t>
  </si>
  <si>
    <t>בית הזהב- בית-הזהב בע"מ</t>
  </si>
  <si>
    <t>235010</t>
  </si>
  <si>
    <t>520034562</t>
  </si>
  <si>
    <t>דורסל החז- דורסל החזקות בע"מ</t>
  </si>
  <si>
    <t>1190628</t>
  </si>
  <si>
    <t>516597549</t>
  </si>
  <si>
    <t>לוינשטיין נכסים- לוינשטיין נכסים</t>
  </si>
  <si>
    <t>1119080</t>
  </si>
  <si>
    <t>511134298</t>
  </si>
  <si>
    <t>שניב- שניב תעשיות נייר בע"מ</t>
  </si>
  <si>
    <t>1080837</t>
  </si>
  <si>
    <t>520041732</t>
  </si>
  <si>
    <t>עץ, נייר ודפוס</t>
  </si>
  <si>
    <t>סבוריט- סבוריט בע"מ</t>
  </si>
  <si>
    <t>1169978</t>
  </si>
  <si>
    <t>515933950</t>
  </si>
  <si>
    <t>פודטק</t>
  </si>
  <si>
    <t>הום ביוגז- הום ביוגז בע"מ</t>
  </si>
  <si>
    <t>1172204</t>
  </si>
  <si>
    <t>514739325</t>
  </si>
  <si>
    <t>הייקון מערכות- הייקון מערכות בע"מ</t>
  </si>
  <si>
    <t>1169945</t>
  </si>
  <si>
    <t>514347160</t>
  </si>
  <si>
    <t>רובוטיקה ותלת מימד</t>
  </si>
  <si>
    <t>דלתא מותגים- דלתא ישראל מותגים בע"מ</t>
  </si>
  <si>
    <t>1173699</t>
  </si>
  <si>
    <t>516250107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</si>
  <si>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</si>
  <si>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</si>
  <si>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</si>
  <si>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</si>
  <si>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</si>
  <si>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</si>
  <si>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</si>
  <si>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</si>
  <si>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</si>
  <si>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פוםוום- פוםוום בע"מ</t>
  </si>
  <si>
    <t>1173434</t>
  </si>
  <si>
    <t>515236735</t>
  </si>
  <si>
    <t>רייזור לאבס- רייזור לאבס בע"מ</t>
  </si>
  <si>
    <t>1172527</t>
  </si>
  <si>
    <t>515369296</t>
  </si>
  <si>
    <t>סה"כ call 001 אופציות</t>
  </si>
  <si>
    <t>ENLIGHT RENEWABL- אנלייט אנרגיה מתחדשת בע"מ</t>
  </si>
  <si>
    <t>IL0007200111</t>
  </si>
  <si>
    <t>NASDAQ</t>
  </si>
  <si>
    <t>בלומברג</t>
  </si>
  <si>
    <t>Energy</t>
  </si>
  <si>
    <t>TABOOLA LTD- TABOOLA.COM LTD</t>
  </si>
  <si>
    <t>IL0011754137</t>
  </si>
  <si>
    <t>513870683</t>
  </si>
  <si>
    <t>Media</t>
  </si>
  <si>
    <t>Credit Agricole SA- ACREDIT AGRICOLE SA</t>
  </si>
  <si>
    <t>FR0000045072</t>
  </si>
  <si>
    <t>EURONEXT</t>
  </si>
  <si>
    <t>10871</t>
  </si>
  <si>
    <t>Banks</t>
  </si>
  <si>
    <t>BANK OF AMERICA(דיבידנד לקבל)- Bank of America</t>
  </si>
  <si>
    <t>US0605051046</t>
  </si>
  <si>
    <t>NYSE</t>
  </si>
  <si>
    <t>10043</t>
  </si>
  <si>
    <t>Barclays Plc- BARCLAYS BANK</t>
  </si>
  <si>
    <t>GB0031348658</t>
  </si>
  <si>
    <t>LSE</t>
  </si>
  <si>
    <t>10046</t>
  </si>
  <si>
    <t>BNP PARIBAS- BNP PARIBAS</t>
  </si>
  <si>
    <t>FR0000131104</t>
  </si>
  <si>
    <t>10053</t>
  </si>
  <si>
    <t>DEERE &amp; CO- Deere&amp;Company</t>
  </si>
  <si>
    <t>US2441991054</t>
  </si>
  <si>
    <t>10109</t>
  </si>
  <si>
    <t>Capital Goods</t>
  </si>
  <si>
    <t>KOMATSU LTD- KOMATSU LTD</t>
  </si>
  <si>
    <t>JP3304200003</t>
  </si>
  <si>
    <t>TSE</t>
  </si>
  <si>
    <t>10244</t>
  </si>
  <si>
    <t>KUBOTA CORP- KUBOTA CORPORATION</t>
  </si>
  <si>
    <t>JP3266400005</t>
  </si>
  <si>
    <t>10249</t>
  </si>
  <si>
    <t>TOTAL SA_FP.PA- TOTAL SA-SON ADR</t>
  </si>
  <si>
    <t>FR0000120271</t>
  </si>
  <si>
    <t>10426</t>
  </si>
  <si>
    <t>Mowi ASA- MOWI AS</t>
  </si>
  <si>
    <t>NO0003054108</t>
  </si>
  <si>
    <t>13113</t>
  </si>
  <si>
    <t>Food, Beverage &amp; Tobacco</t>
  </si>
  <si>
    <t>Nestle sa- NESTLE SA-REG</t>
  </si>
  <si>
    <t>CH0038863350</t>
  </si>
  <si>
    <t>SIX</t>
  </si>
  <si>
    <t>10790</t>
  </si>
  <si>
    <t>HIPPO HOLDINGS I- HIPPO</t>
  </si>
  <si>
    <t>US4335391037</t>
  </si>
  <si>
    <t>89514</t>
  </si>
  <si>
    <t>Insurance</t>
  </si>
  <si>
    <t>NIOCORP DEVELOPMENT- NIOCORP DEVELOPMENT</t>
  </si>
  <si>
    <t>CA6544841530</t>
  </si>
  <si>
    <t>90216</t>
  </si>
  <si>
    <t>Materials</t>
  </si>
  <si>
    <t>NUTRIEN LTD- Nutrien Ltd</t>
  </si>
  <si>
    <t>CA67077M1086</t>
  </si>
  <si>
    <t>13274</t>
  </si>
  <si>
    <t>Eloxx Pharmaceuticals Inc- Eloxx Pharmaceuticals Inc</t>
  </si>
  <si>
    <t>US29014R2022</t>
  </si>
  <si>
    <t>13074</t>
  </si>
  <si>
    <t>Pharmaceuticals &amp; Biotechnology</t>
  </si>
  <si>
    <t>TAKEDA PHARMACEU- takeda</t>
  </si>
  <si>
    <t>JP3463000004</t>
  </si>
  <si>
    <t>90351</t>
  </si>
  <si>
    <t>Amazon inc- amazon.com</t>
  </si>
  <si>
    <t>US0231351067</t>
  </si>
  <si>
    <t>11069</t>
  </si>
  <si>
    <t>Retailing</t>
  </si>
  <si>
    <t>ALPHABET INC-A- ALPHABET INC</t>
  </si>
  <si>
    <t>US02079K3059</t>
  </si>
  <si>
    <t>27390</t>
  </si>
  <si>
    <t>Software &amp; Services</t>
  </si>
  <si>
    <t>Microsoft corp- MICROSOFT CORP</t>
  </si>
  <si>
    <t>US5949181045</t>
  </si>
  <si>
    <t>10284</t>
  </si>
  <si>
    <t>Apple computer inc- APPLE COMPUTER INC</t>
  </si>
  <si>
    <t>US0378331005</t>
  </si>
  <si>
    <t>10027</t>
  </si>
  <si>
    <t>Technology Hardware &amp; Equipment</t>
  </si>
  <si>
    <t>MOBILICOM- MOBILICOM</t>
  </si>
  <si>
    <t>AU000000MOB7</t>
  </si>
  <si>
    <t>28606</t>
  </si>
  <si>
    <t>A.P Moeller Maersk- A.P Moeller- Maersk</t>
  </si>
  <si>
    <t>DK0010244508</t>
  </si>
  <si>
    <t>12784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</si>
  <si>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</si>
  <si>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</si>
  <si>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</si>
  <si>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</si>
  <si>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</si>
  <si>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</si>
  <si>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</si>
  <si>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GLOBAL X COPPER- Global X Management Co LLc</t>
  </si>
  <si>
    <t>US37954Y8306</t>
  </si>
  <si>
    <t>12507</t>
  </si>
  <si>
    <t>מניות</t>
  </si>
  <si>
    <t>Energy s.sector spdr- State Street Corp</t>
  </si>
  <si>
    <t>US81369Y5069</t>
  </si>
  <si>
    <t>22041</t>
  </si>
  <si>
    <t>Health care select xlv- State Street Corp</t>
  </si>
  <si>
    <t>US81369Y2090</t>
  </si>
  <si>
    <t>סה"כ שמחקות מדדים אחרים</t>
  </si>
  <si>
    <t>סה"כ אג"ח ממשלתי</t>
  </si>
  <si>
    <t>סה"כ אגח קונצרני</t>
  </si>
  <si>
    <t>ARCUS JAPAN-AJPY- ARCUS JAPAN</t>
  </si>
  <si>
    <t>LU0243544235</t>
  </si>
  <si>
    <t>Ashoka India Opport Fd-D Usd- White Oak</t>
  </si>
  <si>
    <t>IE00BH3N4915</t>
  </si>
  <si>
    <t>1234564</t>
  </si>
  <si>
    <t>Comgest growth europe- COMGEST SA</t>
  </si>
  <si>
    <t>IE00B5WN3467</t>
  </si>
  <si>
    <t>27435</t>
  </si>
  <si>
    <t>CT JAPAN-IAYEN- CT JAPAN</t>
  </si>
  <si>
    <t>GB0030810351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</si>
  <si>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</si>
  <si>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</si>
  <si>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</si>
  <si>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</si>
  <si>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</si>
  <si>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</si>
  <si>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KOT-IND MID-J- Kotak</t>
  </si>
  <si>
    <t>LU0675383409</t>
  </si>
  <si>
    <t>12688</t>
  </si>
  <si>
    <t>LIONTRUST EUROPEAN- Liontrust Investment</t>
  </si>
  <si>
    <t>GB00BKPQVT86</t>
  </si>
  <si>
    <t>28230</t>
  </si>
  <si>
    <t>THREADNEEDLE LUX-GL- Threadneedle Investment funds</t>
  </si>
  <si>
    <t>LU0444972805</t>
  </si>
  <si>
    <t>12650</t>
  </si>
  <si>
    <t>Trig -Nw EUROP-AEUR- Trigon New Europe Fund</t>
  </si>
  <si>
    <t>LU1687402393</t>
  </si>
  <si>
    <t>13146</t>
  </si>
  <si>
    <t>Uti Indian Dyn Eqty Usd Inst- UTI INTERNATIONAL SINGAPORE</t>
  </si>
  <si>
    <t>IE00BYPC7R45</t>
  </si>
  <si>
    <t>11305</t>
  </si>
  <si>
    <t>VISF JAP EV-IYENA</t>
  </si>
  <si>
    <t>LU2407273668</t>
  </si>
  <si>
    <t>סה"כ כתבי אופציות בישראל</t>
  </si>
  <si>
    <t>סה"כ כתבי אופציה בחו"ל</t>
  </si>
  <si>
    <t>ECARX HOLDING-27- Sony Corporatin</t>
  </si>
  <si>
    <t>KYG292011114</t>
  </si>
  <si>
    <t>Automobiles &amp; Components</t>
  </si>
  <si>
    <t>ATLAN COAS -CW23</t>
  </si>
  <si>
    <t>US04845A1161</t>
  </si>
  <si>
    <t>Other</t>
  </si>
  <si>
    <t>PAPAYA GRW-CW23</t>
  </si>
  <si>
    <t>US69882P1104</t>
  </si>
  <si>
    <t>INVESTCORP E -27- Investcorp Investment Advisers Limited</t>
  </si>
  <si>
    <t>KYG4923T1132</t>
  </si>
  <si>
    <t>AIRSHIP AI- AIRSHIP AI HOLDINGS INC</t>
  </si>
  <si>
    <t>US0089401162</t>
  </si>
  <si>
    <t>ALPHA CAPIT -27- Alpha Capital Acquisition Co</t>
  </si>
  <si>
    <t>KYG6332A1141</t>
  </si>
  <si>
    <t>ATHENA TE -CW23- ATHENA TECHNOLOGY ACQUISITION CORP</t>
  </si>
  <si>
    <t>US04687C1137</t>
  </si>
  <si>
    <t>ATHENA TEC -CW28- ATHENA TECHNOLOGY ACQUISITION CORP</t>
  </si>
  <si>
    <t>US42329E1139</t>
  </si>
  <si>
    <t>BATTERY FU -23- Battery Future Acquisition corp</t>
  </si>
  <si>
    <t>KYG0888J1242</t>
  </si>
  <si>
    <t>10X CAP VE -CW27- capital one corp</t>
  </si>
  <si>
    <t>KYG870771147</t>
  </si>
  <si>
    <t>CF ACQ VII -CW27- CF ACQUISITION CORP</t>
  </si>
  <si>
    <t>US12521H1150</t>
  </si>
  <si>
    <t>SATELLOGIC A -23- CF ACQUISITION CORP</t>
  </si>
  <si>
    <t>VGG7823S1193</t>
  </si>
  <si>
    <t>Dhc Acquisition Corp A-CW27- DHC Acquisition Corp</t>
  </si>
  <si>
    <t>KYG2758T1177</t>
  </si>
  <si>
    <t>EVE MOBILITY -23- Eve Mobilty Acquisition corp</t>
  </si>
  <si>
    <t>KYG3218G1174</t>
  </si>
  <si>
    <t>FALCONS BEYOND- FALCON'S BEYOND GLOBAL INC-A</t>
  </si>
  <si>
    <t>US3061211120</t>
  </si>
  <si>
    <t>Finserv Aquisition CO-CW26- FINSERV ACQUISITON CORP II</t>
  </si>
  <si>
    <t>US31809Y1111</t>
  </si>
  <si>
    <t>Forest Road Acq CL A -CW26- Forest Road Acquisition Corp I</t>
  </si>
  <si>
    <t>US34619V1118</t>
  </si>
  <si>
    <t>Ginkgo Bioworks cw 27- GINKGO BIOWORKS HOLDINGS INC</t>
  </si>
  <si>
    <t>US37611X1182</t>
  </si>
  <si>
    <t>INNOVID CW27- Innovid Corp</t>
  </si>
  <si>
    <t>US4576791168</t>
  </si>
  <si>
    <t>JAWS MUSTANG ACQ C -CW26- Jaws Mustang Acquisition Corp</t>
  </si>
  <si>
    <t>KYG507371246</t>
  </si>
  <si>
    <t>LANDCADIA HOLDINGS IV -CW28- LANDCADIA HOLDINGS IV INC</t>
  </si>
  <si>
    <t>US51477A1126</t>
  </si>
  <si>
    <t>M3-Brigade Acq II -CW27- M3-Brigade Acquisition II Corp</t>
  </si>
  <si>
    <t>US5538001117</t>
  </si>
  <si>
    <t>Northern Star Inv CL A -CW27- Northern Star Investment Corp</t>
  </si>
  <si>
    <t>US66574L1180</t>
  </si>
  <si>
    <t>Northern Star Inv CL A-CW27- Northern Star Investment Corp</t>
  </si>
  <si>
    <t>US66575B1199</t>
  </si>
  <si>
    <t>Plum Acquisition I A -CW28- plum aqcuisition corp</t>
  </si>
  <si>
    <t>KYG7134L1187</t>
  </si>
  <si>
    <t>Slam Corp A -CW27- SLAM CORP</t>
  </si>
  <si>
    <t>KYG8210L1216</t>
  </si>
  <si>
    <t>TERRAN ORB -CW28- Tailwind Two Acquisition Corp</t>
  </si>
  <si>
    <t>US88105P1113</t>
  </si>
  <si>
    <t>סה"כ מדדים כולל מניות</t>
  </si>
  <si>
    <t>סה"כ ש"ח/מט"ח</t>
  </si>
  <si>
    <t>סה"כ ריבית</t>
  </si>
  <si>
    <t>סה"כ מטבע</t>
  </si>
  <si>
    <t>סה"כ סחורות</t>
  </si>
  <si>
    <t>ESH4P4000- חוזים עתידיים בחול</t>
  </si>
  <si>
    <t>70181726</t>
  </si>
  <si>
    <t>ESH4- חוזים עתידיים בחול</t>
  </si>
  <si>
    <t>701817230</t>
  </si>
  <si>
    <t>8888809</t>
  </si>
  <si>
    <t>NQH4- חוזים עתידיים בחול</t>
  </si>
  <si>
    <t>701829530</t>
  </si>
  <si>
    <t>8888808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</si>
  <si>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</si>
  <si>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</si>
  <si>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</si>
  <si>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</si>
  <si>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</si>
  <si>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</si>
  <si>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</si>
  <si>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</si>
  <si>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</si>
  <si>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</si>
  <si>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</si>
  <si>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</si>
  <si>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</si>
  <si>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</si>
  <si>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</si>
  <si>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</si>
  <si>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</si>
  <si>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</si>
  <si>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</si>
  <si>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</si>
  <si>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Solo Gelato- Solo Gelato Ltd</t>
  </si>
  <si>
    <t>29994289</t>
  </si>
  <si>
    <t>515229409</t>
  </si>
  <si>
    <t>Carteav- CARTEAV TECHNOLOGIES LTD</t>
  </si>
  <si>
    <t>29993942</t>
  </si>
  <si>
    <t>516256542</t>
  </si>
  <si>
    <t>Comunix- Comunix</t>
  </si>
  <si>
    <t>29994249</t>
  </si>
  <si>
    <t>515742617</t>
  </si>
  <si>
    <t>Datos Health- Datos Health</t>
  </si>
  <si>
    <t>29994336</t>
  </si>
  <si>
    <t>515199412</t>
  </si>
  <si>
    <t>DriveU Tech- DriveU Tech  Ltd</t>
  </si>
  <si>
    <t>29994394</t>
  </si>
  <si>
    <t>516090842</t>
  </si>
  <si>
    <t>FeeX- FeeX</t>
  </si>
  <si>
    <t>29994405</t>
  </si>
  <si>
    <t>13354</t>
  </si>
  <si>
    <t>HyperGuest- HyperGuest</t>
  </si>
  <si>
    <t>29994242</t>
  </si>
  <si>
    <t>516129939</t>
  </si>
  <si>
    <t>IRP Nexus Group Ltd- IRP Nexus Group Ltd</t>
  </si>
  <si>
    <t>29994241</t>
  </si>
  <si>
    <t>514092758</t>
  </si>
  <si>
    <t>Lightricks - D- LIGHTRICKS</t>
  </si>
  <si>
    <t>29994357</t>
  </si>
  <si>
    <t>514879071</t>
  </si>
  <si>
    <t>WhiteSource Common- White Source LTD</t>
  </si>
  <si>
    <t>29994270</t>
  </si>
  <si>
    <t>514613587</t>
  </si>
  <si>
    <t>WhiteSource- White Source LTD</t>
  </si>
  <si>
    <t>29994224</t>
  </si>
  <si>
    <t>AMPLQ US- Ampal-American Israel Corp</t>
  </si>
  <si>
    <t>330001517</t>
  </si>
  <si>
    <t>27433</t>
  </si>
  <si>
    <t>Diversified Financials</t>
  </si>
  <si>
    <t>Tactile Mobility- Tactile Mobility Ltd</t>
  </si>
  <si>
    <t>29994366</t>
  </si>
  <si>
    <t>514681972</t>
  </si>
  <si>
    <t>השקעות בהי-טק</t>
  </si>
  <si>
    <t>Upstream Bio- Upstream Bio</t>
  </si>
  <si>
    <t>29994380</t>
  </si>
  <si>
    <t>13348</t>
  </si>
  <si>
    <t>Health Care Equipment &amp; Services</t>
  </si>
  <si>
    <t>Spiral- spiral</t>
  </si>
  <si>
    <t>29994451</t>
  </si>
  <si>
    <t>90352</t>
  </si>
  <si>
    <t>CommonGround / TrueMeeting- TrueMeeting</t>
  </si>
  <si>
    <t>29994404</t>
  </si>
  <si>
    <t>13353</t>
  </si>
  <si>
    <t>C  וויו גרופ- וויו (veev) גרופ</t>
  </si>
  <si>
    <t>US9224741010</t>
  </si>
  <si>
    <t>832652993</t>
  </si>
  <si>
    <t>סה"כ קרנות הון סיכון</t>
  </si>
  <si>
    <t>10D 2</t>
  </si>
  <si>
    <t>28999106</t>
  </si>
  <si>
    <t>01/03/22</t>
  </si>
  <si>
    <t>Hetz Ventures III (Israel), L.P- Hetz Ventures III (Israel), L.P</t>
  </si>
  <si>
    <t>28999123</t>
  </si>
  <si>
    <t>17/05/22</t>
  </si>
  <si>
    <t>HyperWise II- HyperWise VC</t>
  </si>
  <si>
    <t>28999157</t>
  </si>
  <si>
    <t>09/11/22</t>
  </si>
  <si>
    <t>ISF3- Israel secondary fund</t>
  </si>
  <si>
    <t>28999117</t>
  </si>
  <si>
    <t>16/03/22</t>
  </si>
  <si>
    <t>Nueroblade- Nueroblade</t>
  </si>
  <si>
    <t>29994322</t>
  </si>
  <si>
    <t>09/08/21</t>
  </si>
  <si>
    <t>AP PARTNERS 2- Ap Partners</t>
  </si>
  <si>
    <t>28999163</t>
  </si>
  <si>
    <t>01/06/23</t>
  </si>
  <si>
    <t>סה"כ קרנות גידור</t>
  </si>
  <si>
    <t>Brosh Capital - New- י.ברוש תעשיות (91) בע"מ</t>
  </si>
  <si>
    <t>28999237</t>
  </si>
  <si>
    <t>12/11/23</t>
  </si>
  <si>
    <t>סה"כ קרנות נדל"ן</t>
  </si>
  <si>
    <t>ריאליטי מימון- ריאליטי קרן השקעות בנדל"ן 3</t>
  </si>
  <si>
    <t>28999108</t>
  </si>
  <si>
    <t>31/03/22</t>
  </si>
  <si>
    <t>סה"כ קרנות השקעה אחרות</t>
  </si>
  <si>
    <t>Fortissimo 6- FORTISSIMO CAPITA FUND</t>
  </si>
  <si>
    <t>28999153</t>
  </si>
  <si>
    <t>24/10/23</t>
  </si>
  <si>
    <t>Value AP Partners Seeds LP- Value AP Partners Seeds-TOMATECH</t>
  </si>
  <si>
    <t>29994417</t>
  </si>
  <si>
    <t>20/12/21</t>
  </si>
  <si>
    <t>סה"כ קרנות הון סיכון בחו"ל</t>
  </si>
  <si>
    <t>Entree Early Growth 2</t>
  </si>
  <si>
    <t>28999112</t>
  </si>
  <si>
    <t>20/07/22</t>
  </si>
  <si>
    <t>Entree Early Stage 4</t>
  </si>
  <si>
    <t>28999113</t>
  </si>
  <si>
    <t>Accolade Partners 8-F Feeder- Accolade Partners</t>
  </si>
  <si>
    <t>29994449</t>
  </si>
  <si>
    <t>13/01/22</t>
  </si>
  <si>
    <t>Accolade Partners Blockchain 1 Feeder- Accolade Partners</t>
  </si>
  <si>
    <t>29994243</t>
  </si>
  <si>
    <t>12/04/21</t>
  </si>
  <si>
    <t>Lightspeed opportunity 2- LIGHTSPEED POS</t>
  </si>
  <si>
    <t>28999118</t>
  </si>
  <si>
    <t>14/03/22</t>
  </si>
  <si>
    <t>Lightspeed select 5- LIGHTSPEED POS</t>
  </si>
  <si>
    <t>28999119</t>
  </si>
  <si>
    <t>Lightspeed XIV-B- LIGHTSPEED POS</t>
  </si>
  <si>
    <t>28999120</t>
  </si>
  <si>
    <t>10/03/22</t>
  </si>
  <si>
    <t>Zeev IX- Lool ventures L.P</t>
  </si>
  <si>
    <t>28999179</t>
  </si>
  <si>
    <t>03/10/22</t>
  </si>
  <si>
    <t>סה"כ קרנות גידור בחו"ל</t>
  </si>
  <si>
    <t>Aurum- Aurum Isis Fund</t>
  </si>
  <si>
    <t>299927080</t>
  </si>
  <si>
    <t>27/07/16</t>
  </si>
  <si>
    <t>סה"כ קרנות נדל"ן בחו"ל</t>
  </si>
  <si>
    <t>Northwind Debt Fund 2</t>
  </si>
  <si>
    <t>28999160</t>
  </si>
  <si>
    <t>13/06/22</t>
  </si>
  <si>
    <t>28999161</t>
  </si>
  <si>
    <t>סה"כ קרנות השקעה אחרות בחו"ל</t>
  </si>
  <si>
    <t>CLARION2</t>
  </si>
  <si>
    <t>28999104</t>
  </si>
  <si>
    <t>10/02/22</t>
  </si>
  <si>
    <t>Lightspeed XIV-A</t>
  </si>
  <si>
    <t>28999134</t>
  </si>
  <si>
    <t>24/03/22</t>
  </si>
  <si>
    <t>Thoma Bravo Discover IV- Accolade Partners</t>
  </si>
  <si>
    <t>28999125</t>
  </si>
  <si>
    <t>18/05/22</t>
  </si>
  <si>
    <t>Thoma Bravo Explore II- Accolade Partners</t>
  </si>
  <si>
    <t>28999124</t>
  </si>
  <si>
    <t>BK Opportunities 7- BK Opportunities fund</t>
  </si>
  <si>
    <t>29994447</t>
  </si>
  <si>
    <t>Francisco Partners VII- Francisco Partners VII[-A] L.P</t>
  </si>
  <si>
    <t>28999122</t>
  </si>
  <si>
    <t>17/02/22</t>
  </si>
  <si>
    <t>KLIRMARK 4- Klirmark Opportunity L.P</t>
  </si>
  <si>
    <t>28999218</t>
  </si>
  <si>
    <t>28/05/23</t>
  </si>
  <si>
    <t>NORTHWIND HEALTHCARE DEBT FUND 1 FEEDER C LP- Northwind Debt Fund 1 GP LLC</t>
  </si>
  <si>
    <t>28999147</t>
  </si>
  <si>
    <t>27/04/22</t>
  </si>
  <si>
    <t>NORTHWIND HEALTHCARE DEBT FUND 1 FEEDER D LP- Northwind Debt Fund 1 GP LLC</t>
  </si>
  <si>
    <t>28999146</t>
  </si>
  <si>
    <t>סה"כ כתבי אופציה בישראל</t>
  </si>
  <si>
    <t>Solo Gelato 2- Solo Gelato Ltd</t>
  </si>
  <si>
    <t>28999224</t>
  </si>
  <si>
    <t>29/06/23</t>
  </si>
  <si>
    <t>Solo Gelato Ltd אופ- Solo Gelato Ltd</t>
  </si>
  <si>
    <t>29994290</t>
  </si>
  <si>
    <t>15/06/21</t>
  </si>
  <si>
    <t>סה"כ מט"ח/מט"ח</t>
  </si>
  <si>
    <t>FWC CCY\ILS 20231114 EUR/ILS 4.1100000 20240229</t>
  </si>
  <si>
    <t>90019522</t>
  </si>
  <si>
    <t>14/11/23</t>
  </si>
  <si>
    <t>FWD CCY\ILS 20231010 EUR\ILS 4.1729000 20240208</t>
  </si>
  <si>
    <t>90019208</t>
  </si>
  <si>
    <t>10/10/23</t>
  </si>
  <si>
    <t>FWD CCY\ILS 20231010 EUR\ILS 4.1730000 20240208</t>
  </si>
  <si>
    <t>90019207</t>
  </si>
  <si>
    <t>FWD CCY\ILS 20231031 USD\ILS 3.9910000 20240118</t>
  </si>
  <si>
    <t>90019400</t>
  </si>
  <si>
    <t>31/10/23</t>
  </si>
  <si>
    <t>FWD CCY\ILS 20231129 USD\ILS 3.6653000 20240216</t>
  </si>
  <si>
    <t>90019630</t>
  </si>
  <si>
    <t>29/11/23</t>
  </si>
  <si>
    <t>FWJ CCY\ILS 20231003 USD/ILS 3.8120000 20240327</t>
  </si>
  <si>
    <t>90019151</t>
  </si>
  <si>
    <t>03/10/23</t>
  </si>
  <si>
    <t>FWP CCY\ILS 20231012 USD/ILS 3.9270000 20240130</t>
  </si>
  <si>
    <t>90019236</t>
  </si>
  <si>
    <t>12/10/23</t>
  </si>
  <si>
    <t>EUR\ILS 3.9852 20240131- בנק לאומי לישראל בע"מ</t>
  </si>
  <si>
    <t>499000108</t>
  </si>
  <si>
    <t>07/12/23</t>
  </si>
  <si>
    <t>EUR\ILS 4.0042 20240131- בנק לאומי לישראל בע"מ</t>
  </si>
  <si>
    <t>499000115</t>
  </si>
  <si>
    <t>EUR\ILS 4.0298 20240131- בנק לאומי לישראל בע"מ</t>
  </si>
  <si>
    <t>499000107</t>
  </si>
  <si>
    <t>FWD CCY\ILS 20231005 USD\ILS 3.8295000 20240202- בנק לאומי לישראל בע"מ</t>
  </si>
  <si>
    <t>90019178</t>
  </si>
  <si>
    <t>05/10/23</t>
  </si>
  <si>
    <t>FWD CCY\ILS 20231005 USD\ILS 3.8330000 20240202- בנק לאומי לישראל בע"מ</t>
  </si>
  <si>
    <t>90019177</t>
  </si>
  <si>
    <t>FWD CCY\ILS 20231116 USD\ILS 3.7800000 20240118- בנק לאומי לישראל בע"מ</t>
  </si>
  <si>
    <t>90019538</t>
  </si>
  <si>
    <t>16/11/23</t>
  </si>
  <si>
    <t>FWD CCY\ILS 20231204 USD\ILS 3.7020000 20240118- בנק לאומי לישראל בע"מ</t>
  </si>
  <si>
    <t>90019653</t>
  </si>
  <si>
    <t>04/12/23</t>
  </si>
  <si>
    <t>FWD CCY\ILS 20231206 EUR\ILS 4.0009000 20240131- בנק לאומי לישראל בע"מ</t>
  </si>
  <si>
    <t>90019669</t>
  </si>
  <si>
    <t>06/12/23</t>
  </si>
  <si>
    <t>FWD CCY\ILS 20231228 EUR\ILS 4.0197000 20240131- בנק לאומי לישראל בע"מ</t>
  </si>
  <si>
    <t>90019812</t>
  </si>
  <si>
    <t>28/12/23</t>
  </si>
  <si>
    <t>FWJ CCY\ILS 20230905 USD/ILS 3.7715000 20240304</t>
  </si>
  <si>
    <t>90018950</t>
  </si>
  <si>
    <t>ל.ר.</t>
  </si>
  <si>
    <t>05/09/23</t>
  </si>
  <si>
    <t>FWP CCY\ILS 20230703 USD/ILS 3.6830000 20240110</t>
  </si>
  <si>
    <t>90018394</t>
  </si>
  <si>
    <t>03/07/23</t>
  </si>
  <si>
    <t>POALIM CHF\ILS 4.3100 20240118- בנק הפועלים בע"מ</t>
  </si>
  <si>
    <t>499000033</t>
  </si>
  <si>
    <t>14/09/23</t>
  </si>
  <si>
    <t>POALIM EUR\ILS 4.2940 20240124- בנק הפועלים בע"מ</t>
  </si>
  <si>
    <t>499000053</t>
  </si>
  <si>
    <t>26/10/23</t>
  </si>
  <si>
    <t>POALIM USD\ILS 3.64755 20240126- בנק הפועלים בע"מ</t>
  </si>
  <si>
    <t>499000120</t>
  </si>
  <si>
    <t>19/12/23</t>
  </si>
  <si>
    <t>POALIM USD\ILS 3.6483 20240118- בנק הפועלים בע"מ</t>
  </si>
  <si>
    <t>499000121</t>
  </si>
  <si>
    <t>POALIM USD\ILS 3.6681 20240118- בנק הפועלים בע"מ</t>
  </si>
  <si>
    <t>499000118</t>
  </si>
  <si>
    <t>14/12/23</t>
  </si>
  <si>
    <t>POALIM USD\ILS 3.7540 20240216- בנק הפועלים בע"מ</t>
  </si>
  <si>
    <t>499000097</t>
  </si>
  <si>
    <t>POALIM USD\ILS 3.7800 20240118- בנק הפועלים בע"מ</t>
  </si>
  <si>
    <t>499000036</t>
  </si>
  <si>
    <t>19/09/23</t>
  </si>
  <si>
    <t>POALIM USD\ILS 3.8520 20240130- בנק הפועלים בע"מ</t>
  </si>
  <si>
    <t>499000082</t>
  </si>
  <si>
    <t>POALIM USD\ILS 3.9630 20240118- בנק הפועלים בע"מ</t>
  </si>
  <si>
    <t>499000074</t>
  </si>
  <si>
    <t>02/11/23</t>
  </si>
  <si>
    <t>POALIM USD\ILS 3.9960 20240220- בנק הפועלים בע"מ</t>
  </si>
  <si>
    <t>499000048</t>
  </si>
  <si>
    <t>19/10/23</t>
  </si>
  <si>
    <t>CHF\ILS 4.2495 20240320- בנק לאומי לישראל בע"מ</t>
  </si>
  <si>
    <t>499000114</t>
  </si>
  <si>
    <t>CHF\ILS 4.2502 20240320- בנק לאומי לישראל בע"מ</t>
  </si>
  <si>
    <t>499000109</t>
  </si>
  <si>
    <t>CHF\ILS 4.2805 20240320- בנק לאומי לישראל בע"מ</t>
  </si>
  <si>
    <t>499000099</t>
  </si>
  <si>
    <t>EUR\ILS 4.0457 20240131- בנק לאומי לישראל בע"מ</t>
  </si>
  <si>
    <t>499000106</t>
  </si>
  <si>
    <t>EUR\ILS 4.1068 20240131- בנק לאומי לישראל בע"מ</t>
  </si>
  <si>
    <t>499000086</t>
  </si>
  <si>
    <t>08/11/23</t>
  </si>
  <si>
    <t>EUR\ILS 4.1280 20240124- בנק לאומי לישראל בע"מ</t>
  </si>
  <si>
    <t>499000092</t>
  </si>
  <si>
    <t>13/11/23</t>
  </si>
  <si>
    <t>EUR\ILS 4.26955 20240131- בנק לאומי לישראל בע"מ</t>
  </si>
  <si>
    <t>499000062</t>
  </si>
  <si>
    <t>EUR\ILS 4.2860 20240222- בנק לאומי לישראל בע"מ</t>
  </si>
  <si>
    <t>499000050</t>
  </si>
  <si>
    <t>25/10/23</t>
  </si>
  <si>
    <t>FWD CCY\ILS 20230712 USD\ILS 3.6353000 20240116- בנק לאומי לישראל בע"מ</t>
  </si>
  <si>
    <t>90018465</t>
  </si>
  <si>
    <t>12/07/23</t>
  </si>
  <si>
    <t>FWD CCY\ILS 20230808 USD\ILS 3.6680000 20240122- בנק לאומי לישראל בע"מ</t>
  </si>
  <si>
    <t>90018680</t>
  </si>
  <si>
    <t>08/08/23</t>
  </si>
  <si>
    <t>USD\ILS 3.6675 20240205- בנק לאומי לישראל בע"מ</t>
  </si>
  <si>
    <t>499000105</t>
  </si>
  <si>
    <t>USD\ILS 3.6860 20240301- בנק לאומי לישראל בע"מ</t>
  </si>
  <si>
    <t>499000111</t>
  </si>
  <si>
    <t>08/12/23</t>
  </si>
  <si>
    <t>USD\ILS 3.6860 20240314- בנק לאומי לישראל בע"מ</t>
  </si>
  <si>
    <t>499000110</t>
  </si>
  <si>
    <t>USD\ILS 3.6980 20240118- בנק לאומי לישראל בע"מ</t>
  </si>
  <si>
    <t>499000104</t>
  </si>
  <si>
    <t>28/11/23</t>
  </si>
  <si>
    <t>USD\ILS 3.7199 20240215- בנק לאומי לישראל בע"מ</t>
  </si>
  <si>
    <t>499000102</t>
  </si>
  <si>
    <t>20/11/23</t>
  </si>
  <si>
    <t>USD\ILS 3.7255 20240118- בנק לאומי לישראל בע"מ</t>
  </si>
  <si>
    <t>499000101</t>
  </si>
  <si>
    <t>USD\ILS 3.75585 20240220- בנק לאומי לישראל בע"מ</t>
  </si>
  <si>
    <t>499000095</t>
  </si>
  <si>
    <t>USD\ILS 3.7733 20240205- בנק לאומי לישראל בע"מ</t>
  </si>
  <si>
    <t>499000031</t>
  </si>
  <si>
    <t>12/09/23</t>
  </si>
  <si>
    <t>USD\ILS 3.7979 20240215- בנק לאומי לישראל בע"מ</t>
  </si>
  <si>
    <t>499000094</t>
  </si>
  <si>
    <t>USD\ILS 3.81208 20240314- בנק לאומי לישראל בע"מ</t>
  </si>
  <si>
    <t>499000043</t>
  </si>
  <si>
    <t>USD\ILS 3.81746 20240212- בנק לאומי לישראל בע"מ</t>
  </si>
  <si>
    <t>499000039</t>
  </si>
  <si>
    <t>27/09/23</t>
  </si>
  <si>
    <t>USD\ILS 3.817875 20240215- בנק לאומי לישראל בע"מ</t>
  </si>
  <si>
    <t>499000040</t>
  </si>
  <si>
    <t>28/09/23</t>
  </si>
  <si>
    <t>USD\ILS 3.8244 20240216- בנק לאומי לישראל בע"מ</t>
  </si>
  <si>
    <t>499000088</t>
  </si>
  <si>
    <t>09/11/23</t>
  </si>
  <si>
    <t>USD\ILS 3.8245 20240215- בנק לאומי לישראל בע"מ</t>
  </si>
  <si>
    <t>499000089</t>
  </si>
  <si>
    <t>USD\ILS 3.83318 20240212- בנק לאומי לישראל בע"מ</t>
  </si>
  <si>
    <t>499000084</t>
  </si>
  <si>
    <t>USD\ILS 3.8427 20240212- בנק לאומי לישראל בע"מ</t>
  </si>
  <si>
    <t>499000080</t>
  </si>
  <si>
    <t>USD\ILS 3.8510 20240126- בנק לאומי לישראל בע"מ</t>
  </si>
  <si>
    <t>499000093</t>
  </si>
  <si>
    <t>USD\ILS 3.8890 20240205- בנק לאומי לישראל בע"מ</t>
  </si>
  <si>
    <t>499000075</t>
  </si>
  <si>
    <t>USD\ILS 3.8940 20240126- בנק לאומי לישראל בע"מ</t>
  </si>
  <si>
    <t>499000078</t>
  </si>
  <si>
    <t>IRS 31.03.30 Poalim- בנק הפועלים בע"מ</t>
  </si>
  <si>
    <t>29994595</t>
  </si>
  <si>
    <t>SWAP IXVTR - 30/05/2024 - 4984.18- בנק לאומי לישראל בע"מ</t>
  </si>
  <si>
    <t>8888807</t>
  </si>
  <si>
    <t>SWAP IXVTR- 30/04/2024 - 4,946.0716- בנק לאומי לישראל בע"מ</t>
  </si>
  <si>
    <t>8888806</t>
  </si>
  <si>
    <t>SWAP SOLGLOCO - 21/06/2024-141.6478- בנק לאומי לישראל בע"מ</t>
  </si>
  <si>
    <t>8888800</t>
  </si>
  <si>
    <t>22/06/23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</si>
  <si>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</si>
  <si>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</si>
  <si>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</si>
  <si>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</si>
  <si>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</si>
  <si>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</si>
  <si>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</si>
  <si>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</si>
  <si>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</si>
  <si>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</si>
  <si>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</si>
  <si>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</si>
  <si>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</si>
  <si>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</si>
  <si>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</si>
  <si>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</si>
  <si>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</si>
  <si>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</si>
  <si>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</si>
  <si>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</si>
  <si>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</si>
  <si>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מקדמה - DATOS- SAFE</t>
  </si>
  <si>
    <t>28999221</t>
  </si>
  <si>
    <t>AP Partners</t>
  </si>
  <si>
    <t>25/01/2024</t>
  </si>
  <si>
    <t>AP Partners II</t>
  </si>
  <si>
    <t>28/06/2029</t>
  </si>
  <si>
    <t>Bridges</t>
  </si>
  <si>
    <t>30/04/2028</t>
  </si>
  <si>
    <t>Copia</t>
  </si>
  <si>
    <t>01/11/2028</t>
  </si>
  <si>
    <t>Entree ECV IL OPP 1</t>
  </si>
  <si>
    <t>31/12/2030</t>
  </si>
  <si>
    <t>Fimi 5</t>
  </si>
  <si>
    <t>31/03/2024</t>
  </si>
  <si>
    <t>Fimi 6</t>
  </si>
  <si>
    <t>22/07/2026</t>
  </si>
  <si>
    <t>Fortissimo 2</t>
  </si>
  <si>
    <t>05/10/2024</t>
  </si>
  <si>
    <t>Fortissimo 3</t>
  </si>
  <si>
    <t>Fortissimo 5</t>
  </si>
  <si>
    <t>04/12/2029</t>
  </si>
  <si>
    <t>FORTISSIMO 6</t>
  </si>
  <si>
    <t>24/10/2028</t>
  </si>
  <si>
    <t>Glilot 1</t>
  </si>
  <si>
    <t>01/05/2024</t>
  </si>
  <si>
    <t>Glilot 2</t>
  </si>
  <si>
    <t>30/03/2024</t>
  </si>
  <si>
    <t>Glilot 3</t>
  </si>
  <si>
    <t>29/03/2031</t>
  </si>
  <si>
    <t>Glilot 4</t>
  </si>
  <si>
    <t>31/01/2032</t>
  </si>
  <si>
    <t>Hetz Ventures 3</t>
  </si>
  <si>
    <t>15/02/2038</t>
  </si>
  <si>
    <t>Hyperwise</t>
  </si>
  <si>
    <t>27/02/2028</t>
  </si>
  <si>
    <t>HyperWise II</t>
  </si>
  <si>
    <t>29/06/2027</t>
  </si>
  <si>
    <t>IIF 1</t>
  </si>
  <si>
    <t>IIF 2</t>
  </si>
  <si>
    <t>IIF 4</t>
  </si>
  <si>
    <t>14/10/2030</t>
  </si>
  <si>
    <t>ISF 2</t>
  </si>
  <si>
    <t>03/04/2026</t>
  </si>
  <si>
    <t>Kedma 3</t>
  </si>
  <si>
    <t>01/03/2029</t>
  </si>
  <si>
    <t>Kedma Capital 2</t>
  </si>
  <si>
    <t>01/04/2025</t>
  </si>
  <si>
    <t>Klirmark 2</t>
  </si>
  <si>
    <t>31/12/2024</t>
  </si>
  <si>
    <t>Klirmark 3</t>
  </si>
  <si>
    <t>31/12/2027</t>
  </si>
  <si>
    <t>Klirmark 4</t>
  </si>
  <si>
    <t>13/03/2029</t>
  </si>
  <si>
    <t>Magma 4</t>
  </si>
  <si>
    <t>17/09/2025</t>
  </si>
  <si>
    <t>Marathon</t>
  </si>
  <si>
    <t>05/09/2028</t>
  </si>
  <si>
    <t>Peregrine 4</t>
  </si>
  <si>
    <t>01/01/2031</t>
  </si>
  <si>
    <t>Peregrine Growth</t>
  </si>
  <si>
    <t>16/12/2025</t>
  </si>
  <si>
    <t>Plenus 2</t>
  </si>
  <si>
    <t>28/06/2024</t>
  </si>
  <si>
    <t>Plenus 3</t>
  </si>
  <si>
    <t>Pontifax 3</t>
  </si>
  <si>
    <t>23/08/2024</t>
  </si>
  <si>
    <t>Pontifax 4</t>
  </si>
  <si>
    <t>07/09/2025</t>
  </si>
  <si>
    <t>Pontifax 5</t>
  </si>
  <si>
    <t>15/02/2028</t>
  </si>
  <si>
    <t>PONTIFAX 6</t>
  </si>
  <si>
    <t>01/04/2031</t>
  </si>
  <si>
    <t>Sky 2</t>
  </si>
  <si>
    <t>Sky 3</t>
  </si>
  <si>
    <t>SOMV</t>
  </si>
  <si>
    <t>21/04/2026</t>
  </si>
  <si>
    <t>SOMV 3</t>
  </si>
  <si>
    <t>31/12/2031</t>
  </si>
  <si>
    <t>SOMV Elastic</t>
  </si>
  <si>
    <t>16/08/2030</t>
  </si>
  <si>
    <t>SOMV Momentum</t>
  </si>
  <si>
    <t>StageOne 2</t>
  </si>
  <si>
    <t>StageOne 3</t>
  </si>
  <si>
    <t>22/08/2027</t>
  </si>
  <si>
    <t>StageOne 4</t>
  </si>
  <si>
    <t>31/12/2026</t>
  </si>
  <si>
    <t>Stardom Media Ventures</t>
  </si>
  <si>
    <t>06/10/2031</t>
  </si>
  <si>
    <t>TPY 2</t>
  </si>
  <si>
    <t>09/05/2027</t>
  </si>
  <si>
    <t>אתגל מסגרת קבועה</t>
  </si>
  <si>
    <t>25/12/2041</t>
  </si>
  <si>
    <t>הלוואה לעופר השקעות מסגרת קבועה</t>
  </si>
  <si>
    <t>23/05/2025</t>
  </si>
  <si>
    <t>הרכבת הקלה – מסחרי מסגרת קבועה</t>
  </si>
  <si>
    <t>26/12/2025</t>
  </si>
  <si>
    <t>טנא</t>
  </si>
  <si>
    <t>יסודות א</t>
  </si>
  <si>
    <t>01/12/2025</t>
  </si>
  <si>
    <t>יסודות א אנקס 1</t>
  </si>
  <si>
    <t>29/09/2026</t>
  </si>
  <si>
    <t>יסודות ב</t>
  </si>
  <si>
    <t>יסודות ב פסגות</t>
  </si>
  <si>
    <t>30/01/2028</t>
  </si>
  <si>
    <t>יסודות ג</t>
  </si>
  <si>
    <t>30/09/2027</t>
  </si>
  <si>
    <t>יסודות ג פסגות</t>
  </si>
  <si>
    <t>מנוף אוריגו 1</t>
  </si>
  <si>
    <t>01/01/2025</t>
  </si>
  <si>
    <t>מסגרת אשראי קבועה הרכבת הקלה</t>
  </si>
  <si>
    <t>מסגרת אשראי שואבה מנרה קבועה</t>
  </si>
  <si>
    <t>30/09/2045</t>
  </si>
  <si>
    <t>מרהס מסגרת קבועה</t>
  </si>
  <si>
    <t>30/04/2027</t>
  </si>
  <si>
    <t>מתקן אשדוד התפלה - מסגרת קבועה</t>
  </si>
  <si>
    <t>30/09/2028</t>
  </si>
  <si>
    <t>נוי 1</t>
  </si>
  <si>
    <t>נוי 1 פסגות</t>
  </si>
  <si>
    <t>05/02/2024</t>
  </si>
  <si>
    <t>נוי 2</t>
  </si>
  <si>
    <t>30/11/2028</t>
  </si>
  <si>
    <t>נוי 3</t>
  </si>
  <si>
    <t>01/05/2030</t>
  </si>
  <si>
    <t>נוי 4</t>
  </si>
  <si>
    <t>18/05/2031</t>
  </si>
  <si>
    <t>נוי 4 פסגות</t>
  </si>
  <si>
    <t>01/04/2027</t>
  </si>
  <si>
    <t>נוי חוצה  ישראל חדש</t>
  </si>
  <si>
    <t>נוי חוצה ישראל</t>
  </si>
  <si>
    <t>נוי כוכב הירדן</t>
  </si>
  <si>
    <t>נוי נגב אנרגיה</t>
  </si>
  <si>
    <t>21/07/2026</t>
  </si>
  <si>
    <t>נוי פשה 1</t>
  </si>
  <si>
    <t>נוי פשה 2</t>
  </si>
  <si>
    <t>נוי3 פסגות</t>
  </si>
  <si>
    <t>26/05/2029</t>
  </si>
  <si>
    <t>קוגיטו אס.אמ.אי</t>
  </si>
  <si>
    <t>16/03/2028</t>
  </si>
  <si>
    <t>קוגיטו בי.אמ.אי משלימה</t>
  </si>
  <si>
    <t>08/01/2030</t>
  </si>
  <si>
    <t>קרדיטו</t>
  </si>
  <si>
    <t>02/08/2025</t>
  </si>
  <si>
    <t>קרן טנא הון צמיחה התחייבות 3251620</t>
  </si>
  <si>
    <t>קרן טנא הון צמיחה התחייבות 5000000</t>
  </si>
  <si>
    <t>ריאליטי 2</t>
  </si>
  <si>
    <t>ריאליטי 3</t>
  </si>
  <si>
    <t>21/04/2025</t>
  </si>
  <si>
    <t>ריאליטי מימון</t>
  </si>
  <si>
    <t>01/12/2032</t>
  </si>
  <si>
    <t>סה"כ בחול</t>
  </si>
  <si>
    <t>סים התחייבות</t>
  </si>
  <si>
    <t>24/08/2033</t>
  </si>
  <si>
    <t>Accolade Partners 8</t>
  </si>
  <si>
    <t>27/01/2031</t>
  </si>
  <si>
    <t>Accolade Partners 8-C Feeder (Anthos 5)</t>
  </si>
  <si>
    <t>28/06/2031</t>
  </si>
  <si>
    <t>Accolade Partners 8-F Feeder (Kleiner Perkins)</t>
  </si>
  <si>
    <t>13/01/2032</t>
  </si>
  <si>
    <t>Accolade Partners Blockchain 2 Feeder</t>
  </si>
  <si>
    <t>Accolade Partners Blockchain 2 Select Feeder</t>
  </si>
  <si>
    <t>AnaCap 3</t>
  </si>
  <si>
    <t>AnaCap 4</t>
  </si>
  <si>
    <t>09/08/2027</t>
  </si>
  <si>
    <t>Apax Europe 6</t>
  </si>
  <si>
    <t>13/07/2024</t>
  </si>
  <si>
    <t>Apax Europe 7</t>
  </si>
  <si>
    <t>Ares 4</t>
  </si>
  <si>
    <t>29/04/2024</t>
  </si>
  <si>
    <t>Aviv ventures 2</t>
  </si>
  <si>
    <t>Axiom Asia 6-A</t>
  </si>
  <si>
    <t>05/01/2033</t>
  </si>
  <si>
    <t>BAIN CAPITAL</t>
  </si>
  <si>
    <t>19/07/2028</t>
  </si>
  <si>
    <t>BCRED Castle Peak Funding - מסגרת קבועה</t>
  </si>
  <si>
    <t>08/01/2026</t>
  </si>
  <si>
    <t>Bcred Denali מסגרת קבועה</t>
  </si>
  <si>
    <t>24/09/2026</t>
  </si>
  <si>
    <t>Blackstone Real Estate Partners 7</t>
  </si>
  <si>
    <t>Blackstone Real Estate Partners 8</t>
  </si>
  <si>
    <t>01/01/2024</t>
  </si>
  <si>
    <t>Blackstone Real Estate Partners 9</t>
  </si>
  <si>
    <t>03/12/2024</t>
  </si>
  <si>
    <t>Blue Atlantic Partners Fund 3</t>
  </si>
  <si>
    <t>12/08/2029</t>
  </si>
  <si>
    <t>Brack Capital</t>
  </si>
  <si>
    <t>29/07/2024</t>
  </si>
  <si>
    <t>Brockton Capital 2</t>
  </si>
  <si>
    <t>Brockton Capital 3</t>
  </si>
  <si>
    <t>Brookfield 3</t>
  </si>
  <si>
    <t>CITIC Capital China Partners 4</t>
  </si>
  <si>
    <t>28/08/2030</t>
  </si>
  <si>
    <t>CLARION 2</t>
  </si>
  <si>
    <t>01/05/2028</t>
  </si>
  <si>
    <t>COGITO2</t>
  </si>
  <si>
    <t>22/09/2033</t>
  </si>
  <si>
    <t>Crescent Mezzanine Partners 7</t>
  </si>
  <si>
    <t>11/12/2029</t>
  </si>
  <si>
    <t>CVC Credit Partners GSS 2</t>
  </si>
  <si>
    <t>06/03/2030</t>
  </si>
  <si>
    <t>Dover Street 10</t>
  </si>
  <si>
    <t>31/12/2029</t>
  </si>
  <si>
    <t>01/10/2030</t>
  </si>
  <si>
    <t>01/04/2034</t>
  </si>
  <si>
    <t>FinTLV 2</t>
  </si>
  <si>
    <t>15/02/2031</t>
  </si>
  <si>
    <t>Firstime 2</t>
  </si>
  <si>
    <t>23/04/2028</t>
  </si>
  <si>
    <t>Forma 1</t>
  </si>
  <si>
    <t>30/09/2029</t>
  </si>
  <si>
    <t>Forma 2</t>
  </si>
  <si>
    <t>08/11/2031</t>
  </si>
  <si>
    <t>Francisco 7 A</t>
  </si>
  <si>
    <t>01/04/2035</t>
  </si>
  <si>
    <t>FRANCISCO PARTNERS AGILITY III[-A] L.P</t>
  </si>
  <si>
    <t>Gatewood 1</t>
  </si>
  <si>
    <t>01/06/2026</t>
  </si>
  <si>
    <t>Gatewood 2</t>
  </si>
  <si>
    <t>07/06/2031</t>
  </si>
  <si>
    <t>Glendower SOF 4</t>
  </si>
  <si>
    <t>01/03/2031</t>
  </si>
  <si>
    <t>Glilot Early Growth 1</t>
  </si>
  <si>
    <t>30/01/2031</t>
  </si>
  <si>
    <t>HAMILTON LANE FEEDER 2008 P</t>
  </si>
  <si>
    <t>HAMILTON LANE FEEDER 2008 S</t>
  </si>
  <si>
    <t>HL israel feeder fund2008 Ip</t>
  </si>
  <si>
    <t>ICG Asia 3</t>
  </si>
  <si>
    <t>01/06/2024</t>
  </si>
  <si>
    <t>ICG Europe 7</t>
  </si>
  <si>
    <t>24/08/2028</t>
  </si>
  <si>
    <t>ICG NA</t>
  </si>
  <si>
    <t>13/11/2027</t>
  </si>
  <si>
    <t>ICG NA Private Debt 2</t>
  </si>
  <si>
    <t>ICG Secondaries 2</t>
  </si>
  <si>
    <t>31/03/2027</t>
  </si>
  <si>
    <t>ICG Strategic Equity 3</t>
  </si>
  <si>
    <t>07/11/2029</t>
  </si>
  <si>
    <t>Investcorp Special Opportunities Italian 1</t>
  </si>
  <si>
    <t>31/10/2024</t>
  </si>
  <si>
    <t>ION Crossover Partners 2</t>
  </si>
  <si>
    <t>17/06/2031</t>
  </si>
  <si>
    <t>ISF3</t>
  </si>
  <si>
    <t>08/06/2026</t>
  </si>
  <si>
    <t>Italian NPL Opportunities 2</t>
  </si>
  <si>
    <t>11/02/2025</t>
  </si>
  <si>
    <t>Kotani</t>
  </si>
  <si>
    <t>KPS 5</t>
  </si>
  <si>
    <t>09/07/2032</t>
  </si>
  <si>
    <t>Kreos 5</t>
  </si>
  <si>
    <t>21/06/2027</t>
  </si>
  <si>
    <t>LCN EU 3</t>
  </si>
  <si>
    <t>24/08/2027</t>
  </si>
  <si>
    <t>LCN European Fund 4</t>
  </si>
  <si>
    <t>LCN NA 3 HISHTALMUT</t>
  </si>
  <si>
    <t>11/01/2028</t>
  </si>
  <si>
    <t>LCN NA 3 Non-QFPF</t>
  </si>
  <si>
    <t>LCN NA 3 QFPF</t>
  </si>
  <si>
    <t>LCN UK NON QII</t>
  </si>
  <si>
    <t>30/04/2032</t>
  </si>
  <si>
    <t>Lightspeed opportunity 2</t>
  </si>
  <si>
    <t>31/12/2034</t>
  </si>
  <si>
    <t>Lightspeed select 5</t>
  </si>
  <si>
    <t>31/12/2032</t>
  </si>
  <si>
    <t>Lightspeed XIV-B</t>
  </si>
  <si>
    <t>Madison Realty Capital Debt Fund 5</t>
  </si>
  <si>
    <t>26/05/2030</t>
  </si>
  <si>
    <t>MBP 1 Non-QFPF</t>
  </si>
  <si>
    <t>31/12/2025</t>
  </si>
  <si>
    <t>MBP 1 QFPF</t>
  </si>
  <si>
    <t>Meridia 4</t>
  </si>
  <si>
    <t>07/05/2029</t>
  </si>
  <si>
    <t>Mideal 1</t>
  </si>
  <si>
    <t>30/01/2027</t>
  </si>
  <si>
    <t>Mideal 2</t>
  </si>
  <si>
    <t>14/01/2029</t>
  </si>
  <si>
    <t>Mustang</t>
  </si>
  <si>
    <t>NFX  3</t>
  </si>
  <si>
    <t>02/09/2031</t>
  </si>
  <si>
    <t>Northwind Debt 1</t>
  </si>
  <si>
    <t>21/01/2025</t>
  </si>
  <si>
    <t>Northwind Debt Fund 2 FEEDER C LP</t>
  </si>
  <si>
    <t>13/04/2026</t>
  </si>
  <si>
    <t>Northwind Debt Fund 2 FEEDER D LP</t>
  </si>
  <si>
    <t>One Equity Partners 8 - A</t>
  </si>
  <si>
    <t>07/04/2034</t>
  </si>
  <si>
    <t>Pantheon</t>
  </si>
  <si>
    <t>partners group  1</t>
  </si>
  <si>
    <t>partners group 2</t>
  </si>
  <si>
    <t>21/03/2026</t>
  </si>
  <si>
    <t>Project Granite בכיר מסגרת קבועה</t>
  </si>
  <si>
    <t>04/04/2027</t>
  </si>
  <si>
    <t>Signal Alpha 2</t>
  </si>
  <si>
    <t>31/07/2027</t>
  </si>
  <si>
    <t>Signal Real Estate 1</t>
  </si>
  <si>
    <t>01/07/2027</t>
  </si>
  <si>
    <t>St Pancras Campus - Camden London A-מסגרת קבועה</t>
  </si>
  <si>
    <t>St Pancras Campus - Camden London B-מסגרת קבועה</t>
  </si>
  <si>
    <t>19/10/2025</t>
  </si>
  <si>
    <t>Starwood Opportunity 11</t>
  </si>
  <si>
    <t>09/07/2028</t>
  </si>
  <si>
    <t>SVP 5</t>
  </si>
  <si>
    <t>30/06/2025</t>
  </si>
  <si>
    <t>Terramont</t>
  </si>
  <si>
    <t>15/04/2035</t>
  </si>
  <si>
    <t>Thoma Bravo Discover 4</t>
  </si>
  <si>
    <t>Thoma Bravo Explore 2</t>
  </si>
  <si>
    <t>Triton Debt Opportunities  2</t>
  </si>
  <si>
    <t>US BIO FUND 1</t>
  </si>
  <si>
    <t>US growth fund 1</t>
  </si>
  <si>
    <t>Vintage 7 (3 לשעבר)</t>
  </si>
  <si>
    <t>20/05/2030</t>
  </si>
  <si>
    <t>Vintage co-investment</t>
  </si>
  <si>
    <t>Vintage Fund of Funds  6  (Access)</t>
  </si>
  <si>
    <t>05/11/2030</t>
  </si>
  <si>
    <t>Vintage Fund of Funds 4</t>
  </si>
  <si>
    <t>Vintage Fund of Funds 5 (Access)</t>
  </si>
  <si>
    <t>Vintage Fund of Funds 6 (Breakout)</t>
  </si>
  <si>
    <t>02/11/2030</t>
  </si>
  <si>
    <t>Vintage Growth Fund III (VINTAGE VO INVESTMENT3)</t>
  </si>
  <si>
    <t>10/01/2030</t>
  </si>
  <si>
    <t>Vintage Secondary Fund 4</t>
  </si>
  <si>
    <t>30/05/2028</t>
  </si>
  <si>
    <t>Windin</t>
  </si>
  <si>
    <t>15/07/2030</t>
  </si>
  <si>
    <t>Zeev Opportunity 1</t>
  </si>
  <si>
    <t>27/05/2031</t>
  </si>
  <si>
    <t>Zeev ventures 7</t>
  </si>
  <si>
    <t>26/05/2031</t>
  </si>
  <si>
    <t>Zeev ventures 8</t>
  </si>
  <si>
    <t>14/09/2031</t>
  </si>
  <si>
    <t>ZEEV Ventures 9</t>
  </si>
  <si>
    <t>מסגרת אשראי קבועה 335 Madison Avenue</t>
  </si>
  <si>
    <t>10/11/2024</t>
  </si>
  <si>
    <t>מסגרת אשראי קבועה Times Square</t>
  </si>
  <si>
    <t>מסגרת אשראי קבועה הלוואה Solvtrans AS NOK</t>
  </si>
  <si>
    <t>30/06/2026</t>
  </si>
  <si>
    <t>מסגרת אשראי קבועה שרונה ליווי</t>
  </si>
  <si>
    <t>נוי פסולת 1</t>
  </si>
  <si>
    <t>08/06/2025</t>
  </si>
  <si>
    <t>נוי פסולת 2</t>
  </si>
  <si>
    <t>14/12/2025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</si>
</sst>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21" fillId="0" borderId="30" xfId="0" applyFont="1" applyBorder="1" applyAlignment="1">
      <alignment horizontal="right"/>
    </xf>
    <xf numFmtId="2" fontId="21" fillId="0" borderId="0" xfId="0" applyNumberFormat="1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5" borderId="0" xfId="0" applyFont="1" applyFill="1" applyBorder="1" applyAlignment="1">
      <alignment horizontal="right"/>
    </xf>
    <xf numFmtId="2" fontId="1" fillId="5" borderId="0" xfId="0" applyNumberFormat="1" applyFont="1" applyFill="1" applyBorder="1" applyAlignment="1">
      <alignment horizontal="right"/>
    </xf>
    <xf numFmtId="167" fontId="1" fillId="5" borderId="0" xfId="11" applyNumberFormat="1" applyFont="1" applyFill="1" applyBorder="1" applyAlignment="1">
      <alignment horizontal="right"/>
    </xf>
    <xf numFmtId="14" fontId="1" fillId="0" borderId="0" xfId="0" applyNumberFormat="1" applyFont="1" applyAlignment="1">
      <alignment horizontal="right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abSelected="1" topLeftCell="A22" workbookViewId="0">
      <selection activeCell="K33" sqref="K3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911724.07311785023</v>
      </c>
      <c r="D11" s="77">
        <v>0.20200000000000001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1574587.8880212563</v>
      </c>
      <c r="D13" s="79">
        <v>0.3488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1473.8288849999999</v>
      </c>
      <c r="D15" s="79">
        <v>2.9999999999999997E-4</v>
      </c>
    </row>
    <row r="16" spans="1:36">
      <c r="A16" s="10" t="s">
        <v>13</v>
      </c>
      <c r="B16" s="70" t="s">
        <v>19</v>
      </c>
      <c r="C16" s="78">
        <v>1448740.1891983859</v>
      </c>
      <c r="D16" s="79">
        <v>0.32090000000000002</v>
      </c>
    </row>
    <row r="17" spans="1:4">
      <c r="A17" s="10" t="s">
        <v>13</v>
      </c>
      <c r="B17" s="70" t="s">
        <v>195</v>
      </c>
      <c r="C17" s="78">
        <v>179712.009389671</v>
      </c>
      <c r="D17" s="79">
        <v>3.9800000000000002E-2</v>
      </c>
    </row>
    <row r="18" spans="1:4">
      <c r="A18" s="10" t="s">
        <v>13</v>
      </c>
      <c r="B18" s="70" t="s">
        <v>20</v>
      </c>
      <c r="C18" s="78">
        <v>209425.74883253101</v>
      </c>
      <c r="D18" s="79">
        <v>4.6399999999999997E-2</v>
      </c>
    </row>
    <row r="19" spans="1:4">
      <c r="A19" s="10" t="s">
        <v>13</v>
      </c>
      <c r="B19" s="70" t="s">
        <v>21</v>
      </c>
      <c r="C19" s="78">
        <v>190.34678655720001</v>
      </c>
      <c r="D19" s="79">
        <v>0</v>
      </c>
    </row>
    <row r="20" spans="1:4">
      <c r="A20" s="10" t="s">
        <v>13</v>
      </c>
      <c r="B20" s="70" t="s">
        <v>22</v>
      </c>
      <c r="C20" s="78">
        <v>2862.9366333749999</v>
      </c>
      <c r="D20" s="79">
        <v>5.9999999999999995E-4</v>
      </c>
    </row>
    <row r="21" spans="1:4">
      <c r="A21" s="10" t="s">
        <v>13</v>
      </c>
      <c r="B21" s="70" t="s">
        <v>23</v>
      </c>
      <c r="C21" s="78">
        <v>83719.194812817004</v>
      </c>
      <c r="D21" s="79">
        <v>1.8499999999999999E-2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27343.454270963182</v>
      </c>
      <c r="D27" s="79">
        <v>6.1000000000000004E-3</v>
      </c>
    </row>
    <row r="28" spans="1:4">
      <c r="A28" s="10" t="s">
        <v>13</v>
      </c>
      <c r="B28" s="70" t="s">
        <v>29</v>
      </c>
      <c r="C28" s="78">
        <v>66819.558324375132</v>
      </c>
      <c r="D28" s="79">
        <v>1.4800000000000001E-2</v>
      </c>
    </row>
    <row r="29" spans="1:4">
      <c r="A29" s="10" t="s">
        <v>13</v>
      </c>
      <c r="B29" s="70" t="s">
        <v>30</v>
      </c>
      <c r="C29" s="78">
        <v>328.07443649623599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5835.9498067778977</v>
      </c>
      <c r="D31" s="79">
        <v>1.2999999999999999E-3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1282.3293852449001</v>
      </c>
      <c r="D37" s="79">
        <v>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4514045.5819013007</v>
      </c>
      <c r="D42" s="79">
        <v>1</v>
      </c>
    </row>
    <row r="43" spans="1:4">
      <c r="A43" s="10" t="s">
        <v>13</v>
      </c>
      <c r="B43" s="73" t="s">
        <v>44</v>
      </c>
      <c r="C43" s="78">
        <v>183602.1784</v>
      </c>
      <c r="D43" s="79">
        <v>4.0673532216009965E-2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203</v>
      </c>
      <c r="D49">
        <v>4.3135000000000003</v>
      </c>
    </row>
    <row r="50" spans="3:4">
      <c r="C50" t="s">
        <v>113</v>
      </c>
      <c r="D50">
        <v>4.6208999999999998</v>
      </c>
    </row>
    <row r="51" spans="3:4">
      <c r="C51" t="s">
        <v>204</v>
      </c>
      <c r="D51">
        <v>2.5637E-2</v>
      </c>
    </row>
    <row r="52" spans="3:4">
      <c r="C52" t="s">
        <v>120</v>
      </c>
      <c r="D52">
        <v>2.4752999999999998</v>
      </c>
    </row>
    <row r="53" spans="3:4">
      <c r="C53" t="s">
        <v>205</v>
      </c>
      <c r="D53">
        <v>0.53820000000000001</v>
      </c>
    </row>
    <row r="54" spans="3:4">
      <c r="C54" t="s">
        <v>206</v>
      </c>
      <c r="D54">
        <v>0.35589999999999999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2177.4899999999998</v>
      </c>
      <c r="H11" s="7"/>
      <c r="I11" s="76">
        <v>2862.9366333749999</v>
      </c>
      <c r="J11" s="25"/>
      <c r="K11" s="77">
        <v>1</v>
      </c>
      <c r="L11" s="77">
        <v>5.9999999999999995E-4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759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760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761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255</v>
      </c>
      <c r="C21" s="16"/>
      <c r="D21" s="16"/>
      <c r="E21" s="16"/>
      <c r="G21" s="82">
        <v>2177.4899999999998</v>
      </c>
      <c r="I21" s="82">
        <v>2862.9366333749999</v>
      </c>
      <c r="K21" s="81">
        <v>1</v>
      </c>
      <c r="L21" s="81">
        <v>5.9999999999999995E-4</v>
      </c>
    </row>
    <row r="22" spans="2:12">
      <c r="B22" s="80" t="s">
        <v>759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762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761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763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331</v>
      </c>
      <c r="C30" s="16"/>
      <c r="D30" s="16"/>
      <c r="E30" s="16"/>
      <c r="G30" s="82">
        <v>2177.4899999999998</v>
      </c>
      <c r="I30" s="82">
        <v>2862.9366333749999</v>
      </c>
      <c r="K30" s="81">
        <v>1</v>
      </c>
      <c r="L30" s="81">
        <v>5.9999999999999995E-4</v>
      </c>
    </row>
    <row r="31" spans="2:12">
      <c r="B31" t="s">
        <v>764</v>
      </c>
      <c r="C31" t="s">
        <v>765</v>
      </c>
      <c r="D31" t="s">
        <v>123</v>
      </c>
      <c r="E31" t="s">
        <v>123</v>
      </c>
      <c r="F31" t="s">
        <v>106</v>
      </c>
      <c r="G31" s="78">
        <v>2177.4899999999998</v>
      </c>
      <c r="H31" s="78">
        <v>36250</v>
      </c>
      <c r="I31" s="78">
        <v>2862.9366333749999</v>
      </c>
      <c r="J31" s="79">
        <v>0</v>
      </c>
      <c r="K31" s="79">
        <v>1</v>
      </c>
      <c r="L31" s="79">
        <v>5.9999999999999995E-4</v>
      </c>
    </row>
    <row r="32" spans="2:12">
      <c r="B32" t="s">
        <v>266</v>
      </c>
      <c r="C32" s="16"/>
      <c r="D32" s="16"/>
      <c r="E32" s="16"/>
    </row>
    <row r="33" spans="2:5">
      <c r="B33" t="s">
        <v>317</v>
      </c>
      <c r="C33" s="16"/>
      <c r="D33" s="16"/>
      <c r="E33" s="16"/>
    </row>
    <row r="34" spans="2:5">
      <c r="B34" t="s">
        <v>318</v>
      </c>
      <c r="C34" s="16"/>
      <c r="D34" s="16"/>
      <c r="E34" s="16"/>
    </row>
    <row r="35" spans="2:5">
      <c r="B35" t="s">
        <v>319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2561.19</v>
      </c>
      <c r="H11" s="25"/>
      <c r="I11" s="76">
        <v>83719.194812817004</v>
      </c>
      <c r="J11" s="77">
        <v>1</v>
      </c>
      <c r="K11" s="77">
        <v>1.8499999999999999E-2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255</v>
      </c>
      <c r="C14" s="19"/>
      <c r="D14" s="19"/>
      <c r="E14" s="19"/>
      <c r="F14" s="19"/>
      <c r="G14" s="82">
        <v>2561.19</v>
      </c>
      <c r="H14" s="19"/>
      <c r="I14" s="82">
        <v>83719.194812817004</v>
      </c>
      <c r="J14" s="81">
        <v>1</v>
      </c>
      <c r="K14" s="81">
        <v>1.8499999999999999E-2</v>
      </c>
      <c r="BF14" s="16" t="s">
        <v>126</v>
      </c>
    </row>
    <row r="15" spans="1:60">
      <c r="B15" t="s">
        <v>766</v>
      </c>
      <c r="C15" t="s">
        <v>767</v>
      </c>
      <c r="D15" t="s">
        <v>123</v>
      </c>
      <c r="E15" t="s">
        <v>708</v>
      </c>
      <c r="F15" t="s">
        <v>106</v>
      </c>
      <c r="G15" s="78">
        <v>1310.03</v>
      </c>
      <c r="H15" s="78">
        <v>635794.04920000059</v>
      </c>
      <c r="I15" s="78">
        <v>30209.619522978999</v>
      </c>
      <c r="J15" s="79">
        <v>0.36080000000000001</v>
      </c>
      <c r="K15" s="79">
        <v>6.7000000000000002E-3</v>
      </c>
      <c r="BF15" s="16" t="s">
        <v>127</v>
      </c>
    </row>
    <row r="16" spans="1:60">
      <c r="B16" t="s">
        <v>766</v>
      </c>
      <c r="C16" t="s">
        <v>768</v>
      </c>
      <c r="D16" t="s">
        <v>123</v>
      </c>
      <c r="E16" t="s">
        <v>708</v>
      </c>
      <c r="F16" t="s">
        <v>106</v>
      </c>
      <c r="G16" s="78">
        <v>494.9</v>
      </c>
      <c r="H16" s="78">
        <v>771358.95180000609</v>
      </c>
      <c r="I16" s="78">
        <v>13845.910926066001</v>
      </c>
      <c r="J16" s="79">
        <v>0.16539999999999999</v>
      </c>
      <c r="K16" s="79">
        <v>3.0999999999999999E-3</v>
      </c>
      <c r="BF16" s="16" t="s">
        <v>128</v>
      </c>
    </row>
    <row r="17" spans="2:58">
      <c r="B17" t="s">
        <v>769</v>
      </c>
      <c r="C17" t="s">
        <v>770</v>
      </c>
      <c r="D17" t="s">
        <v>123</v>
      </c>
      <c r="E17" t="s">
        <v>708</v>
      </c>
      <c r="F17" t="s">
        <v>106</v>
      </c>
      <c r="G17" s="78">
        <v>347.59</v>
      </c>
      <c r="H17" s="78">
        <v>1469657.8470000208</v>
      </c>
      <c r="I17" s="78">
        <v>18528.107717575</v>
      </c>
      <c r="J17" s="79">
        <v>0.2213</v>
      </c>
      <c r="K17" s="79">
        <v>4.1000000000000003E-3</v>
      </c>
      <c r="BF17" s="16" t="s">
        <v>129</v>
      </c>
    </row>
    <row r="18" spans="2:58">
      <c r="B18" t="s">
        <v>769</v>
      </c>
      <c r="C18" t="s">
        <v>771</v>
      </c>
      <c r="D18" t="s">
        <v>123</v>
      </c>
      <c r="E18" t="s">
        <v>708</v>
      </c>
      <c r="F18" t="s">
        <v>106</v>
      </c>
      <c r="G18" s="78">
        <v>408.67</v>
      </c>
      <c r="H18" s="78">
        <v>1425914.144000002</v>
      </c>
      <c r="I18" s="78">
        <v>21135.556646197001</v>
      </c>
      <c r="J18" s="79">
        <v>0.2525</v>
      </c>
      <c r="K18" s="79">
        <v>4.7000000000000002E-3</v>
      </c>
      <c r="BF18" s="16" t="s">
        <v>130</v>
      </c>
    </row>
    <row r="19" spans="2:58">
      <c r="B19" t="s">
        <v>266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319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772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232</v>
      </c>
      <c r="C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773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232</v>
      </c>
      <c r="C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774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775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776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777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778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772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773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774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775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776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777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778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266</v>
      </c>
    </row>
    <row r="41" spans="2:17">
      <c r="B41" t="s">
        <v>317</v>
      </c>
    </row>
    <row r="42" spans="2:17">
      <c r="B42" t="s">
        <v>318</v>
      </c>
    </row>
    <row r="43" spans="2:17">
      <c r="B43" t="s">
        <v>319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779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780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781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782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783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784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G23" s="78">
        <v>0</v>
      </c>
      <c r="H23" t="s">
        <v>232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785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786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331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232</v>
      </c>
      <c r="C29" t="s">
        <v>232</v>
      </c>
      <c r="D29" t="s">
        <v>232</v>
      </c>
      <c r="G29" s="78">
        <v>0</v>
      </c>
      <c r="H29" t="s">
        <v>232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255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290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232</v>
      </c>
      <c r="C32" t="s">
        <v>232</v>
      </c>
      <c r="D32" t="s">
        <v>232</v>
      </c>
      <c r="G32" s="78">
        <v>0</v>
      </c>
      <c r="H32" t="s">
        <v>232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787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232</v>
      </c>
      <c r="C34" t="s">
        <v>232</v>
      </c>
      <c r="D34" t="s">
        <v>232</v>
      </c>
      <c r="G34" s="78">
        <v>0</v>
      </c>
      <c r="H34" t="s">
        <v>232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317</v>
      </c>
    </row>
    <row r="36" spans="2:16">
      <c r="B36" t="s">
        <v>318</v>
      </c>
    </row>
    <row r="37" spans="2:16">
      <c r="B37" t="s">
        <v>319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788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789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331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255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790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791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266</v>
      </c>
      <c r="D26" s="16"/>
      <c r="E26" s="16"/>
      <c r="F26" s="16"/>
    </row>
    <row r="27" spans="2:19">
      <c r="B27" t="s">
        <v>317</v>
      </c>
      <c r="D27" s="16"/>
      <c r="E27" s="16"/>
      <c r="F27" s="16"/>
    </row>
    <row r="28" spans="2:19">
      <c r="B28" t="s">
        <v>318</v>
      </c>
      <c r="D28" s="16"/>
      <c r="E28" s="16"/>
      <c r="F28" s="16"/>
    </row>
    <row r="29" spans="2:19">
      <c r="B29" t="s">
        <v>319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788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789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331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255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323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324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266</v>
      </c>
      <c r="C26" s="16"/>
      <c r="D26" s="16"/>
      <c r="E26" s="16"/>
    </row>
    <row r="27" spans="2:19">
      <c r="B27" t="s">
        <v>317</v>
      </c>
      <c r="C27" s="16"/>
      <c r="D27" s="16"/>
      <c r="E27" s="16"/>
    </row>
    <row r="28" spans="2:19">
      <c r="B28" t="s">
        <v>318</v>
      </c>
      <c r="C28" s="16"/>
      <c r="D28" s="16"/>
      <c r="E28" s="16"/>
    </row>
    <row r="29" spans="2:19">
      <c r="B29" t="s">
        <v>319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4451473.6560000004</v>
      </c>
      <c r="I11" s="7"/>
      <c r="J11" s="76">
        <v>27343.454270963182</v>
      </c>
      <c r="K11" s="7"/>
      <c r="L11" s="77">
        <v>1</v>
      </c>
      <c r="M11" s="77">
        <v>6.1000000000000004E-3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2513230.8560000001</v>
      </c>
      <c r="J12" s="82">
        <v>17675.204131808765</v>
      </c>
      <c r="L12" s="81">
        <v>0.64639999999999997</v>
      </c>
      <c r="M12" s="81">
        <v>3.8999999999999998E-3</v>
      </c>
    </row>
    <row r="13" spans="2:98">
      <c r="B13" t="s">
        <v>792</v>
      </c>
      <c r="C13" t="s">
        <v>793</v>
      </c>
      <c r="D13" t="s">
        <v>123</v>
      </c>
      <c r="E13" t="s">
        <v>794</v>
      </c>
      <c r="F13" t="s">
        <v>642</v>
      </c>
      <c r="G13" t="s">
        <v>106</v>
      </c>
      <c r="H13" s="78">
        <v>29157.499</v>
      </c>
      <c r="I13" s="78">
        <v>1920.0415990000013</v>
      </c>
      <c r="J13" s="78">
        <v>2030.5255710715901</v>
      </c>
      <c r="K13" s="79">
        <v>0</v>
      </c>
      <c r="L13" s="79">
        <v>7.4300000000000005E-2</v>
      </c>
      <c r="M13" s="79">
        <v>4.0000000000000002E-4</v>
      </c>
    </row>
    <row r="14" spans="2:98">
      <c r="B14" t="s">
        <v>795</v>
      </c>
      <c r="C14" t="s">
        <v>796</v>
      </c>
      <c r="D14" t="s">
        <v>123</v>
      </c>
      <c r="E14" t="s">
        <v>797</v>
      </c>
      <c r="F14" t="s">
        <v>642</v>
      </c>
      <c r="G14" t="s">
        <v>106</v>
      </c>
      <c r="H14" s="78">
        <v>154904.16699999999</v>
      </c>
      <c r="I14" s="78">
        <v>132.00072499999993</v>
      </c>
      <c r="J14" s="78">
        <v>741.62945941712906</v>
      </c>
      <c r="K14" s="79">
        <v>8.0999999999999996E-3</v>
      </c>
      <c r="L14" s="79">
        <v>2.7099999999999999E-2</v>
      </c>
      <c r="M14" s="79">
        <v>2.0000000000000001E-4</v>
      </c>
    </row>
    <row r="15" spans="2:98">
      <c r="B15" t="s">
        <v>798</v>
      </c>
      <c r="C15" t="s">
        <v>799</v>
      </c>
      <c r="D15" t="s">
        <v>123</v>
      </c>
      <c r="E15" t="s">
        <v>800</v>
      </c>
      <c r="F15" t="s">
        <v>642</v>
      </c>
      <c r="G15" t="s">
        <v>106</v>
      </c>
      <c r="H15" s="78">
        <v>1470940</v>
      </c>
      <c r="I15" s="78">
        <v>39.320120000000074</v>
      </c>
      <c r="J15" s="78">
        <v>2097.76747833526</v>
      </c>
      <c r="K15" s="79">
        <v>0</v>
      </c>
      <c r="L15" s="79">
        <v>7.6700000000000004E-2</v>
      </c>
      <c r="M15" s="79">
        <v>5.0000000000000001E-4</v>
      </c>
    </row>
    <row r="16" spans="2:98">
      <c r="B16" t="s">
        <v>801</v>
      </c>
      <c r="C16" t="s">
        <v>802</v>
      </c>
      <c r="D16" t="s">
        <v>123</v>
      </c>
      <c r="E16" t="s">
        <v>803</v>
      </c>
      <c r="F16" t="s">
        <v>642</v>
      </c>
      <c r="G16" t="s">
        <v>106</v>
      </c>
      <c r="H16" s="78">
        <v>62704.44</v>
      </c>
      <c r="I16" s="78">
        <v>208.55459999999979</v>
      </c>
      <c r="J16" s="78">
        <v>474.31364932591799</v>
      </c>
      <c r="K16" s="79">
        <v>0</v>
      </c>
      <c r="L16" s="79">
        <v>1.7299999999999999E-2</v>
      </c>
      <c r="M16" s="79">
        <v>1E-4</v>
      </c>
    </row>
    <row r="17" spans="2:13">
      <c r="B17" t="s">
        <v>804</v>
      </c>
      <c r="C17" t="s">
        <v>805</v>
      </c>
      <c r="D17" t="s">
        <v>123</v>
      </c>
      <c r="E17" t="s">
        <v>806</v>
      </c>
      <c r="F17" t="s">
        <v>642</v>
      </c>
      <c r="G17" t="s">
        <v>106</v>
      </c>
      <c r="H17" s="78">
        <v>6781.64</v>
      </c>
      <c r="I17" s="78">
        <v>4040.2961560000012</v>
      </c>
      <c r="J17" s="78">
        <v>993.79198002784199</v>
      </c>
      <c r="K17" s="79">
        <v>1.3299999999999999E-2</v>
      </c>
      <c r="L17" s="79">
        <v>3.6299999999999999E-2</v>
      </c>
      <c r="M17" s="79">
        <v>2.0000000000000001E-4</v>
      </c>
    </row>
    <row r="18" spans="2:13">
      <c r="B18" t="s">
        <v>807</v>
      </c>
      <c r="C18" t="s">
        <v>808</v>
      </c>
      <c r="D18" t="s">
        <v>123</v>
      </c>
      <c r="E18" t="s">
        <v>809</v>
      </c>
      <c r="F18" t="s">
        <v>642</v>
      </c>
      <c r="G18" t="s">
        <v>106</v>
      </c>
      <c r="H18" s="78">
        <v>26899.62</v>
      </c>
      <c r="I18" s="78">
        <v>2531.7437359999976</v>
      </c>
      <c r="J18" s="78">
        <v>2470.0937946857498</v>
      </c>
      <c r="K18" s="79">
        <v>1E-3</v>
      </c>
      <c r="L18" s="79">
        <v>9.0300000000000005E-2</v>
      </c>
      <c r="M18" s="79">
        <v>5.0000000000000001E-4</v>
      </c>
    </row>
    <row r="19" spans="2:13">
      <c r="B19" t="s">
        <v>810</v>
      </c>
      <c r="C19" t="s">
        <v>811</v>
      </c>
      <c r="D19" t="s">
        <v>123</v>
      </c>
      <c r="E19" t="s">
        <v>812</v>
      </c>
      <c r="F19" t="s">
        <v>642</v>
      </c>
      <c r="G19" t="s">
        <v>106</v>
      </c>
      <c r="H19" s="78">
        <v>630207.13</v>
      </c>
      <c r="I19" s="78">
        <v>24.406499999999994</v>
      </c>
      <c r="J19" s="78">
        <v>557.87432204637298</v>
      </c>
      <c r="K19" s="79">
        <v>0</v>
      </c>
      <c r="L19" s="79">
        <v>2.0400000000000001E-2</v>
      </c>
      <c r="M19" s="79">
        <v>1E-4</v>
      </c>
    </row>
    <row r="20" spans="2:13">
      <c r="B20" t="s">
        <v>813</v>
      </c>
      <c r="C20" t="s">
        <v>814</v>
      </c>
      <c r="D20" t="s">
        <v>123</v>
      </c>
      <c r="E20" t="s">
        <v>815</v>
      </c>
      <c r="F20" t="s">
        <v>642</v>
      </c>
      <c r="G20" t="s">
        <v>106</v>
      </c>
      <c r="H20" s="78">
        <v>33211</v>
      </c>
      <c r="I20" s="78">
        <v>3907.7396579999963</v>
      </c>
      <c r="J20" s="78">
        <v>4707.1184884272598</v>
      </c>
      <c r="K20" s="79">
        <v>7.3000000000000001E-3</v>
      </c>
      <c r="L20" s="79">
        <v>0.1721</v>
      </c>
      <c r="M20" s="79">
        <v>1E-3</v>
      </c>
    </row>
    <row r="21" spans="2:13">
      <c r="B21" t="s">
        <v>816</v>
      </c>
      <c r="C21" t="s">
        <v>817</v>
      </c>
      <c r="D21" t="s">
        <v>123</v>
      </c>
      <c r="E21" t="s">
        <v>818</v>
      </c>
      <c r="F21" t="s">
        <v>642</v>
      </c>
      <c r="G21" t="s">
        <v>106</v>
      </c>
      <c r="H21" s="78">
        <v>53435.15</v>
      </c>
      <c r="I21" s="78">
        <v>704.97139999999911</v>
      </c>
      <c r="J21" s="78">
        <v>1366.3000583458299</v>
      </c>
      <c r="K21" s="79">
        <v>2.9999999999999997E-4</v>
      </c>
      <c r="L21" s="79">
        <v>0.05</v>
      </c>
      <c r="M21" s="79">
        <v>2.9999999999999997E-4</v>
      </c>
    </row>
    <row r="22" spans="2:13">
      <c r="B22" t="s">
        <v>819</v>
      </c>
      <c r="C22" t="s">
        <v>820</v>
      </c>
      <c r="D22" t="s">
        <v>123</v>
      </c>
      <c r="E22" t="s">
        <v>821</v>
      </c>
      <c r="F22" t="s">
        <v>642</v>
      </c>
      <c r="G22" t="s">
        <v>106</v>
      </c>
      <c r="H22" s="78">
        <v>6052.07</v>
      </c>
      <c r="I22" s="78">
        <v>1358.6979999999992</v>
      </c>
      <c r="J22" s="78">
        <v>298.24586713427198</v>
      </c>
      <c r="K22" s="79">
        <v>1.6000000000000001E-3</v>
      </c>
      <c r="L22" s="79">
        <v>1.09E-2</v>
      </c>
      <c r="M22" s="79">
        <v>1E-4</v>
      </c>
    </row>
    <row r="23" spans="2:13">
      <c r="B23" t="s">
        <v>822</v>
      </c>
      <c r="C23" t="s">
        <v>823</v>
      </c>
      <c r="D23" t="s">
        <v>123</v>
      </c>
      <c r="E23" t="s">
        <v>821</v>
      </c>
      <c r="F23" t="s">
        <v>642</v>
      </c>
      <c r="G23" t="s">
        <v>106</v>
      </c>
      <c r="H23" s="78">
        <v>38938.14</v>
      </c>
      <c r="I23" s="78">
        <v>1371.9197100000015</v>
      </c>
      <c r="J23" s="78">
        <v>1937.5434629915401</v>
      </c>
      <c r="K23" s="79">
        <v>1.1999999999999999E-3</v>
      </c>
      <c r="L23" s="79">
        <v>7.0900000000000005E-2</v>
      </c>
      <c r="M23" s="79">
        <v>4.0000000000000002E-4</v>
      </c>
    </row>
    <row r="24" spans="2:13">
      <c r="B24" s="80" t="s">
        <v>255</v>
      </c>
      <c r="C24" s="16"/>
      <c r="D24" s="16"/>
      <c r="E24" s="16"/>
      <c r="H24" s="82">
        <v>1938242.8</v>
      </c>
      <c r="J24" s="82">
        <v>9668.2501391544192</v>
      </c>
      <c r="L24" s="81">
        <v>0.35360000000000003</v>
      </c>
      <c r="M24" s="81">
        <v>2.0999999999999999E-3</v>
      </c>
    </row>
    <row r="25" spans="2:13">
      <c r="B25" s="80" t="s">
        <v>323</v>
      </c>
      <c r="C25" s="16"/>
      <c r="D25" s="16"/>
      <c r="E25" s="16"/>
      <c r="H25" s="82">
        <v>17647.93</v>
      </c>
      <c r="J25" s="82">
        <v>3404.0968213514898</v>
      </c>
      <c r="L25" s="81">
        <v>0.1245</v>
      </c>
      <c r="M25" s="81">
        <v>8.0000000000000004E-4</v>
      </c>
    </row>
    <row r="26" spans="2:13">
      <c r="B26" t="s">
        <v>824</v>
      </c>
      <c r="C26" t="s">
        <v>825</v>
      </c>
      <c r="D26" t="s">
        <v>123</v>
      </c>
      <c r="E26" t="s">
        <v>826</v>
      </c>
      <c r="F26" t="s">
        <v>827</v>
      </c>
      <c r="G26" t="s">
        <v>106</v>
      </c>
      <c r="H26" s="78">
        <v>200.21</v>
      </c>
      <c r="I26" s="78">
        <v>9.9977736362757901E-5</v>
      </c>
      <c r="J26" s="78">
        <v>7.2600000000000002E-7</v>
      </c>
      <c r="K26" s="79">
        <v>1E-4</v>
      </c>
      <c r="L26" s="79">
        <v>0</v>
      </c>
      <c r="M26" s="79">
        <v>0</v>
      </c>
    </row>
    <row r="27" spans="2:13">
      <c r="B27" t="s">
        <v>828</v>
      </c>
      <c r="C27" t="s">
        <v>829</v>
      </c>
      <c r="D27" t="s">
        <v>123</v>
      </c>
      <c r="E27" t="s">
        <v>830</v>
      </c>
      <c r="F27" t="s">
        <v>831</v>
      </c>
      <c r="G27" t="s">
        <v>106</v>
      </c>
      <c r="H27" s="78">
        <v>17447.72</v>
      </c>
      <c r="I27" s="78">
        <v>5379.1749000000009</v>
      </c>
      <c r="J27" s="78">
        <v>3404.0968206254902</v>
      </c>
      <c r="K27" s="79">
        <v>0</v>
      </c>
      <c r="L27" s="79">
        <v>0.1245</v>
      </c>
      <c r="M27" s="79">
        <v>8.0000000000000004E-4</v>
      </c>
    </row>
    <row r="28" spans="2:13">
      <c r="B28" s="80" t="s">
        <v>324</v>
      </c>
      <c r="C28" s="16"/>
      <c r="D28" s="16"/>
      <c r="E28" s="16"/>
      <c r="H28" s="82">
        <v>1920594.87</v>
      </c>
      <c r="J28" s="82">
        <v>6264.1533178029304</v>
      </c>
      <c r="L28" s="81">
        <v>0.2291</v>
      </c>
      <c r="M28" s="81">
        <v>1.4E-3</v>
      </c>
    </row>
    <row r="29" spans="2:13">
      <c r="B29" t="s">
        <v>832</v>
      </c>
      <c r="C29" t="s">
        <v>833</v>
      </c>
      <c r="D29" t="s">
        <v>123</v>
      </c>
      <c r="E29" t="s">
        <v>834</v>
      </c>
      <c r="F29" t="s">
        <v>835</v>
      </c>
      <c r="G29" t="s">
        <v>106</v>
      </c>
      <c r="H29" s="78">
        <v>87759.39</v>
      </c>
      <c r="I29" s="78">
        <v>1700</v>
      </c>
      <c r="J29" s="78">
        <v>5411.1562280099997</v>
      </c>
      <c r="K29" s="79">
        <v>0</v>
      </c>
      <c r="L29" s="79">
        <v>0.19789999999999999</v>
      </c>
      <c r="M29" s="79">
        <v>1.1999999999999999E-3</v>
      </c>
    </row>
    <row r="30" spans="2:13">
      <c r="B30" t="s">
        <v>836</v>
      </c>
      <c r="C30" t="s">
        <v>837</v>
      </c>
      <c r="D30" t="s">
        <v>123</v>
      </c>
      <c r="E30" t="s">
        <v>838</v>
      </c>
      <c r="F30" t="s">
        <v>642</v>
      </c>
      <c r="G30" t="s">
        <v>106</v>
      </c>
      <c r="H30" s="78">
        <v>6097.86</v>
      </c>
      <c r="I30" s="78">
        <v>2680.72</v>
      </c>
      <c r="J30" s="78">
        <v>592.89318625118403</v>
      </c>
      <c r="K30" s="79">
        <v>2.2000000000000001E-3</v>
      </c>
      <c r="L30" s="79">
        <v>2.1700000000000001E-2</v>
      </c>
      <c r="M30" s="79">
        <v>1E-4</v>
      </c>
    </row>
    <row r="31" spans="2:13">
      <c r="B31" t="s">
        <v>839</v>
      </c>
      <c r="C31" t="s">
        <v>840</v>
      </c>
      <c r="D31" t="s">
        <v>123</v>
      </c>
      <c r="E31" t="s">
        <v>841</v>
      </c>
      <c r="F31" t="s">
        <v>642</v>
      </c>
      <c r="G31" t="s">
        <v>106</v>
      </c>
      <c r="H31" s="78">
        <v>32760.62</v>
      </c>
      <c r="I31" s="78">
        <v>218.90071100000023</v>
      </c>
      <c r="J31" s="78">
        <v>260.10388560174601</v>
      </c>
      <c r="K31" s="79">
        <v>1E-3</v>
      </c>
      <c r="L31" s="79">
        <v>9.4999999999999998E-3</v>
      </c>
      <c r="M31" s="79">
        <v>1E-4</v>
      </c>
    </row>
    <row r="32" spans="2:13">
      <c r="B32" t="s">
        <v>842</v>
      </c>
      <c r="C32" t="s">
        <v>843</v>
      </c>
      <c r="D32" t="s">
        <v>123</v>
      </c>
      <c r="E32" t="s">
        <v>844</v>
      </c>
      <c r="F32" t="s">
        <v>831</v>
      </c>
      <c r="G32" t="s">
        <v>102</v>
      </c>
      <c r="H32" s="78">
        <v>1793977</v>
      </c>
      <c r="I32" s="78">
        <v>1.0000128206771881E-6</v>
      </c>
      <c r="J32" s="78">
        <v>1.7940000000000001E-5</v>
      </c>
      <c r="K32" s="79">
        <v>1.4E-3</v>
      </c>
      <c r="L32" s="79">
        <v>0</v>
      </c>
      <c r="M32" s="79">
        <v>0</v>
      </c>
    </row>
    <row r="33" spans="2:5">
      <c r="B33" t="s">
        <v>266</v>
      </c>
      <c r="C33" s="16"/>
      <c r="D33" s="16"/>
      <c r="E33" s="16"/>
    </row>
    <row r="34" spans="2:5">
      <c r="B34" t="s">
        <v>317</v>
      </c>
      <c r="C34" s="16"/>
      <c r="D34" s="16"/>
      <c r="E34" s="16"/>
    </row>
    <row r="35" spans="2:5">
      <c r="B35" t="s">
        <v>318</v>
      </c>
      <c r="C35" s="16"/>
      <c r="D35" s="16"/>
      <c r="E35" s="16"/>
    </row>
    <row r="36" spans="2:5">
      <c r="B36" t="s">
        <v>319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27402697.77</v>
      </c>
      <c r="G11" s="7"/>
      <c r="H11" s="76">
        <v>66819.558324375132</v>
      </c>
      <c r="I11" s="7"/>
      <c r="J11" s="77">
        <v>1</v>
      </c>
      <c r="K11" s="77">
        <v>1.4800000000000001E-2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12481969.99</v>
      </c>
      <c r="H12" s="82">
        <v>18405.751069666479</v>
      </c>
      <c r="J12" s="81">
        <v>0.27550000000000002</v>
      </c>
      <c r="K12" s="81">
        <v>4.1000000000000003E-3</v>
      </c>
    </row>
    <row r="13" spans="2:55">
      <c r="B13" s="80" t="s">
        <v>845</v>
      </c>
      <c r="C13" s="16"/>
      <c r="F13" s="82">
        <v>4197598.47</v>
      </c>
      <c r="H13" s="82">
        <v>9089.6722679798204</v>
      </c>
      <c r="J13" s="81">
        <v>0.13600000000000001</v>
      </c>
      <c r="K13" s="81">
        <v>2E-3</v>
      </c>
    </row>
    <row r="14" spans="2:55">
      <c r="B14" t="s">
        <v>846</v>
      </c>
      <c r="C14" t="s">
        <v>847</v>
      </c>
      <c r="D14" t="s">
        <v>106</v>
      </c>
      <c r="E14" t="s">
        <v>848</v>
      </c>
      <c r="F14" s="78">
        <v>332605</v>
      </c>
      <c r="G14" s="78">
        <v>70.211628999999988</v>
      </c>
      <c r="H14" s="78">
        <v>847.00383858077703</v>
      </c>
      <c r="I14" s="79">
        <v>9.7000000000000003E-3</v>
      </c>
      <c r="J14" s="79">
        <v>1.2699999999999999E-2</v>
      </c>
      <c r="K14" s="79">
        <v>2.0000000000000001E-4</v>
      </c>
    </row>
    <row r="15" spans="2:55">
      <c r="B15" t="s">
        <v>849</v>
      </c>
      <c r="C15" t="s">
        <v>850</v>
      </c>
      <c r="D15" t="s">
        <v>106</v>
      </c>
      <c r="E15" t="s">
        <v>851</v>
      </c>
      <c r="F15" s="78">
        <v>650838.48</v>
      </c>
      <c r="G15" s="78">
        <v>83.613388999999813</v>
      </c>
      <c r="H15" s="78">
        <v>1973.7702751299</v>
      </c>
      <c r="I15" s="79">
        <v>2.0899999999999998E-2</v>
      </c>
      <c r="J15" s="79">
        <v>2.9499999999999998E-2</v>
      </c>
      <c r="K15" s="79">
        <v>4.0000000000000002E-4</v>
      </c>
    </row>
    <row r="16" spans="2:55">
      <c r="B16" t="s">
        <v>852</v>
      </c>
      <c r="C16" t="s">
        <v>853</v>
      </c>
      <c r="D16" t="s">
        <v>106</v>
      </c>
      <c r="E16" t="s">
        <v>854</v>
      </c>
      <c r="F16" s="78">
        <v>985700</v>
      </c>
      <c r="G16" s="78">
        <v>72.368944000000113</v>
      </c>
      <c r="H16" s="78">
        <v>2587.2866500160198</v>
      </c>
      <c r="I16" s="79">
        <v>8.8900000000000007E-2</v>
      </c>
      <c r="J16" s="79">
        <v>3.8699999999999998E-2</v>
      </c>
      <c r="K16" s="79">
        <v>5.9999999999999995E-4</v>
      </c>
    </row>
    <row r="17" spans="2:11">
      <c r="B17" t="s">
        <v>855</v>
      </c>
      <c r="C17" t="s">
        <v>856</v>
      </c>
      <c r="D17" t="s">
        <v>106</v>
      </c>
      <c r="E17" t="s">
        <v>857</v>
      </c>
      <c r="F17" s="78">
        <v>432088.33</v>
      </c>
      <c r="G17" s="78">
        <v>80.141548000000213</v>
      </c>
      <c r="H17" s="78">
        <v>1255.9658164641701</v>
      </c>
      <c r="I17" s="79">
        <v>1.7299999999999999E-2</v>
      </c>
      <c r="J17" s="79">
        <v>1.8800000000000001E-2</v>
      </c>
      <c r="K17" s="79">
        <v>2.9999999999999997E-4</v>
      </c>
    </row>
    <row r="18" spans="2:11">
      <c r="B18" t="s">
        <v>858</v>
      </c>
      <c r="C18" t="s">
        <v>859</v>
      </c>
      <c r="D18" t="s">
        <v>106</v>
      </c>
      <c r="E18" t="s">
        <v>860</v>
      </c>
      <c r="F18" s="78">
        <v>532000</v>
      </c>
      <c r="G18" s="78">
        <v>74.820772000000005</v>
      </c>
      <c r="H18" s="78">
        <v>1443.7146810340801</v>
      </c>
      <c r="I18" s="79">
        <v>4.1799999999999997E-2</v>
      </c>
      <c r="J18" s="79">
        <v>2.1600000000000001E-2</v>
      </c>
      <c r="K18" s="79">
        <v>2.9999999999999997E-4</v>
      </c>
    </row>
    <row r="19" spans="2:11">
      <c r="B19" t="s">
        <v>861</v>
      </c>
      <c r="C19" t="s">
        <v>862</v>
      </c>
      <c r="D19" t="s">
        <v>102</v>
      </c>
      <c r="E19" t="s">
        <v>863</v>
      </c>
      <c r="F19" s="78">
        <v>1264366.6599999999</v>
      </c>
      <c r="G19" s="78">
        <v>77.661886999999979</v>
      </c>
      <c r="H19" s="78">
        <v>981.93100675487403</v>
      </c>
      <c r="I19" s="79">
        <v>6.0900000000000003E-2</v>
      </c>
      <c r="J19" s="79">
        <v>1.47E-2</v>
      </c>
      <c r="K19" s="79">
        <v>2.0000000000000001E-4</v>
      </c>
    </row>
    <row r="20" spans="2:11">
      <c r="B20" s="80" t="s">
        <v>864</v>
      </c>
      <c r="C20" s="16"/>
      <c r="F20" s="82">
        <v>3295806.84</v>
      </c>
      <c r="H20" s="82">
        <v>3234.3420858342402</v>
      </c>
      <c r="J20" s="81">
        <v>4.8399999999999999E-2</v>
      </c>
      <c r="K20" s="81">
        <v>6.9999999999999999E-4</v>
      </c>
    </row>
    <row r="21" spans="2:11">
      <c r="B21" t="s">
        <v>865</v>
      </c>
      <c r="C21" t="s">
        <v>866</v>
      </c>
      <c r="D21" t="s">
        <v>102</v>
      </c>
      <c r="E21" t="s">
        <v>867</v>
      </c>
      <c r="F21" s="78">
        <v>3295806.84</v>
      </c>
      <c r="G21" s="78">
        <v>98.135061999999976</v>
      </c>
      <c r="H21" s="78">
        <v>3234.3420858342402</v>
      </c>
      <c r="I21" s="79">
        <v>3.5999999999999999E-3</v>
      </c>
      <c r="J21" s="79">
        <v>4.8399999999999999E-2</v>
      </c>
      <c r="K21" s="79">
        <v>6.9999999999999999E-4</v>
      </c>
    </row>
    <row r="22" spans="2:11">
      <c r="B22" s="80" t="s">
        <v>868</v>
      </c>
      <c r="C22" s="16"/>
      <c r="F22" s="82">
        <v>1699098.03</v>
      </c>
      <c r="H22" s="82">
        <v>1614.6416098800401</v>
      </c>
      <c r="J22" s="81">
        <v>2.4199999999999999E-2</v>
      </c>
      <c r="K22" s="81">
        <v>4.0000000000000002E-4</v>
      </c>
    </row>
    <row r="23" spans="2:11">
      <c r="B23" t="s">
        <v>869</v>
      </c>
      <c r="C23" t="s">
        <v>870</v>
      </c>
      <c r="D23" t="s">
        <v>102</v>
      </c>
      <c r="E23" t="s">
        <v>871</v>
      </c>
      <c r="F23" s="78">
        <v>1699098.03</v>
      </c>
      <c r="G23" s="78">
        <v>95.029337999999925</v>
      </c>
      <c r="H23" s="78">
        <v>1614.6416098800401</v>
      </c>
      <c r="I23" s="79">
        <v>3.7000000000000002E-3</v>
      </c>
      <c r="J23" s="79">
        <v>2.4199999999999999E-2</v>
      </c>
      <c r="K23" s="79">
        <v>4.0000000000000002E-4</v>
      </c>
    </row>
    <row r="24" spans="2:11">
      <c r="B24" s="80" t="s">
        <v>872</v>
      </c>
      <c r="C24" s="16"/>
      <c r="F24" s="82">
        <v>3289466.65</v>
      </c>
      <c r="H24" s="82">
        <v>4467.0951059723802</v>
      </c>
      <c r="J24" s="81">
        <v>6.6900000000000001E-2</v>
      </c>
      <c r="K24" s="81">
        <v>1E-3</v>
      </c>
    </row>
    <row r="25" spans="2:11">
      <c r="B25" t="s">
        <v>873</v>
      </c>
      <c r="C25" t="s">
        <v>874</v>
      </c>
      <c r="D25" t="s">
        <v>106</v>
      </c>
      <c r="E25" t="s">
        <v>875</v>
      </c>
      <c r="F25" s="78">
        <v>376466.66</v>
      </c>
      <c r="G25" s="78">
        <v>100</v>
      </c>
      <c r="H25" s="78">
        <v>1365.44457582</v>
      </c>
      <c r="I25" s="79">
        <v>8.5000000000000006E-3</v>
      </c>
      <c r="J25" s="79">
        <v>2.0400000000000001E-2</v>
      </c>
      <c r="K25" s="79">
        <v>2.9999999999999997E-4</v>
      </c>
    </row>
    <row r="26" spans="2:11">
      <c r="B26" t="s">
        <v>876</v>
      </c>
      <c r="C26" t="s">
        <v>877</v>
      </c>
      <c r="D26" t="s">
        <v>102</v>
      </c>
      <c r="E26" t="s">
        <v>878</v>
      </c>
      <c r="F26" s="78">
        <v>2912999.99</v>
      </c>
      <c r="G26" s="78">
        <v>106.47615999999987</v>
      </c>
      <c r="H26" s="78">
        <v>3101.6505301523798</v>
      </c>
      <c r="I26" s="79">
        <v>1.5299999999999999E-2</v>
      </c>
      <c r="J26" s="79">
        <v>4.6399999999999997E-2</v>
      </c>
      <c r="K26" s="79">
        <v>6.9999999999999999E-4</v>
      </c>
    </row>
    <row r="27" spans="2:11">
      <c r="B27" s="80" t="s">
        <v>255</v>
      </c>
      <c r="C27" s="16"/>
      <c r="F27" s="82">
        <v>14920727.779999999</v>
      </c>
      <c r="H27" s="82">
        <v>48413.807254708649</v>
      </c>
      <c r="J27" s="81">
        <v>0.72450000000000003</v>
      </c>
      <c r="K27" s="81">
        <v>1.0699999999999999E-2</v>
      </c>
    </row>
    <row r="28" spans="2:11">
      <c r="B28" s="80" t="s">
        <v>879</v>
      </c>
      <c r="C28" s="16"/>
      <c r="F28" s="82">
        <v>6136070.4299999997</v>
      </c>
      <c r="H28" s="82">
        <v>20998.55446578794</v>
      </c>
      <c r="J28" s="81">
        <v>0.31430000000000002</v>
      </c>
      <c r="K28" s="81">
        <v>4.7000000000000002E-3</v>
      </c>
    </row>
    <row r="29" spans="2:11">
      <c r="B29" t="s">
        <v>880</v>
      </c>
      <c r="C29" t="s">
        <v>881</v>
      </c>
      <c r="D29" t="s">
        <v>106</v>
      </c>
      <c r="E29" t="s">
        <v>882</v>
      </c>
      <c r="F29" s="78">
        <v>389182.4</v>
      </c>
      <c r="G29" s="78">
        <v>84.858126999999911</v>
      </c>
      <c r="H29" s="78">
        <v>1197.8272510849799</v>
      </c>
      <c r="I29" s="79">
        <v>2.0000000000000001E-4</v>
      </c>
      <c r="J29" s="79">
        <v>1.7899999999999999E-2</v>
      </c>
      <c r="K29" s="79">
        <v>2.9999999999999997E-4</v>
      </c>
    </row>
    <row r="30" spans="2:11">
      <c r="B30" t="s">
        <v>883</v>
      </c>
      <c r="C30" t="s">
        <v>884</v>
      </c>
      <c r="D30" t="s">
        <v>106</v>
      </c>
      <c r="E30" t="s">
        <v>882</v>
      </c>
      <c r="F30" s="78">
        <v>391419.83</v>
      </c>
      <c r="G30" s="78">
        <v>91.635773999999813</v>
      </c>
      <c r="H30" s="78">
        <v>1300.9345028678099</v>
      </c>
      <c r="I30" s="79">
        <v>1E-4</v>
      </c>
      <c r="J30" s="79">
        <v>1.95E-2</v>
      </c>
      <c r="K30" s="79">
        <v>2.9999999999999997E-4</v>
      </c>
    </row>
    <row r="31" spans="2:11">
      <c r="B31" t="s">
        <v>885</v>
      </c>
      <c r="C31" t="s">
        <v>886</v>
      </c>
      <c r="D31" t="s">
        <v>106</v>
      </c>
      <c r="E31" t="s">
        <v>887</v>
      </c>
      <c r="F31" s="78">
        <v>2311100</v>
      </c>
      <c r="G31" s="78">
        <v>87.146097000000012</v>
      </c>
      <c r="H31" s="78">
        <v>7304.8993150509104</v>
      </c>
      <c r="I31" s="79">
        <v>5.9999999999999995E-4</v>
      </c>
      <c r="J31" s="79">
        <v>0.10929999999999999</v>
      </c>
      <c r="K31" s="79">
        <v>1.6000000000000001E-3</v>
      </c>
    </row>
    <row r="32" spans="2:11">
      <c r="B32" t="s">
        <v>888</v>
      </c>
      <c r="C32" t="s">
        <v>889</v>
      </c>
      <c r="D32" t="s">
        <v>106</v>
      </c>
      <c r="E32" t="s">
        <v>890</v>
      </c>
      <c r="F32" s="78">
        <v>589000</v>
      </c>
      <c r="G32" s="78">
        <v>119.519538</v>
      </c>
      <c r="H32" s="78">
        <v>2553.2994758801401</v>
      </c>
      <c r="I32" s="79">
        <v>4.5999999999999999E-3</v>
      </c>
      <c r="J32" s="79">
        <v>3.8199999999999998E-2</v>
      </c>
      <c r="K32" s="79">
        <v>5.9999999999999995E-4</v>
      </c>
    </row>
    <row r="33" spans="2:11">
      <c r="B33" t="s">
        <v>891</v>
      </c>
      <c r="C33" t="s">
        <v>892</v>
      </c>
      <c r="D33" t="s">
        <v>106</v>
      </c>
      <c r="E33" t="s">
        <v>893</v>
      </c>
      <c r="F33" s="78">
        <v>1329770</v>
      </c>
      <c r="G33" s="78">
        <v>99.120984999999962</v>
      </c>
      <c r="H33" s="78">
        <v>4780.6802303445302</v>
      </c>
      <c r="I33" s="79">
        <v>1.1000000000000001E-3</v>
      </c>
      <c r="J33" s="79">
        <v>7.1499999999999994E-2</v>
      </c>
      <c r="K33" s="79">
        <v>1.1000000000000001E-3</v>
      </c>
    </row>
    <row r="34" spans="2:11">
      <c r="B34" t="s">
        <v>894</v>
      </c>
      <c r="C34" t="s">
        <v>895</v>
      </c>
      <c r="D34" t="s">
        <v>106</v>
      </c>
      <c r="E34" t="s">
        <v>893</v>
      </c>
      <c r="F34" s="78">
        <v>652340</v>
      </c>
      <c r="G34" s="78">
        <v>91.443118999999825</v>
      </c>
      <c r="H34" s="78">
        <v>2163.5781940916399</v>
      </c>
      <c r="I34" s="79">
        <v>6.9999999999999999E-4</v>
      </c>
      <c r="J34" s="79">
        <v>3.2399999999999998E-2</v>
      </c>
      <c r="K34" s="79">
        <v>5.0000000000000001E-4</v>
      </c>
    </row>
    <row r="35" spans="2:11">
      <c r="B35" t="s">
        <v>896</v>
      </c>
      <c r="C35" t="s">
        <v>897</v>
      </c>
      <c r="D35" t="s">
        <v>106</v>
      </c>
      <c r="E35" t="s">
        <v>898</v>
      </c>
      <c r="F35" s="78">
        <v>303613.2</v>
      </c>
      <c r="G35" s="78">
        <v>106.76221200000001</v>
      </c>
      <c r="H35" s="78">
        <v>1175.67089822093</v>
      </c>
      <c r="I35" s="79">
        <v>5.9999999999999995E-4</v>
      </c>
      <c r="J35" s="79">
        <v>1.7600000000000001E-2</v>
      </c>
      <c r="K35" s="79">
        <v>2.9999999999999997E-4</v>
      </c>
    </row>
    <row r="36" spans="2:11">
      <c r="B36" t="s">
        <v>899</v>
      </c>
      <c r="C36" t="s">
        <v>900</v>
      </c>
      <c r="D36" t="s">
        <v>106</v>
      </c>
      <c r="E36" t="s">
        <v>901</v>
      </c>
      <c r="F36" s="78">
        <v>169645</v>
      </c>
      <c r="G36" s="78">
        <v>84.781821999999949</v>
      </c>
      <c r="H36" s="78">
        <v>521.66459824700098</v>
      </c>
      <c r="I36" s="79">
        <v>1E-4</v>
      </c>
      <c r="J36" s="79">
        <v>7.7999999999999996E-3</v>
      </c>
      <c r="K36" s="79">
        <v>1E-4</v>
      </c>
    </row>
    <row r="37" spans="2:11">
      <c r="B37" s="80" t="s">
        <v>902</v>
      </c>
      <c r="C37" s="16"/>
      <c r="F37" s="82">
        <v>858</v>
      </c>
      <c r="H37" s="82">
        <v>4941.2418541200004</v>
      </c>
      <c r="J37" s="81">
        <v>7.3899999999999993E-2</v>
      </c>
      <c r="K37" s="81">
        <v>1.1000000000000001E-3</v>
      </c>
    </row>
    <row r="38" spans="2:11">
      <c r="B38" t="s">
        <v>903</v>
      </c>
      <c r="C38" t="s">
        <v>904</v>
      </c>
      <c r="D38" t="s">
        <v>106</v>
      </c>
      <c r="E38" t="s">
        <v>905</v>
      </c>
      <c r="F38" s="78">
        <v>858</v>
      </c>
      <c r="G38" s="78">
        <v>158782</v>
      </c>
      <c r="H38" s="78">
        <v>4941.2418541200004</v>
      </c>
      <c r="I38" s="79">
        <v>1.2999999999999999E-3</v>
      </c>
      <c r="J38" s="79">
        <v>7.3899999999999993E-2</v>
      </c>
      <c r="K38" s="79">
        <v>1.1000000000000001E-3</v>
      </c>
    </row>
    <row r="39" spans="2:11">
      <c r="B39" s="80" t="s">
        <v>906</v>
      </c>
      <c r="C39" s="16"/>
      <c r="F39" s="82">
        <v>580640.74</v>
      </c>
      <c r="H39" s="82">
        <v>2090.9773146939851</v>
      </c>
      <c r="J39" s="81">
        <v>3.1300000000000001E-2</v>
      </c>
      <c r="K39" s="81">
        <v>5.0000000000000001E-4</v>
      </c>
    </row>
    <row r="40" spans="2:11">
      <c r="B40" t="s">
        <v>907</v>
      </c>
      <c r="C40" t="s">
        <v>908</v>
      </c>
      <c r="D40" t="s">
        <v>106</v>
      </c>
      <c r="E40" t="s">
        <v>909</v>
      </c>
      <c r="F40" s="78">
        <v>319098.49</v>
      </c>
      <c r="G40" s="78">
        <v>99.393489000000386</v>
      </c>
      <c r="H40" s="78">
        <v>1150.3506455153899</v>
      </c>
      <c r="I40" s="79">
        <v>2.5999999999999999E-3</v>
      </c>
      <c r="J40" s="79">
        <v>1.72E-2</v>
      </c>
      <c r="K40" s="79">
        <v>2.9999999999999997E-4</v>
      </c>
    </row>
    <row r="41" spans="2:11">
      <c r="B41" t="s">
        <v>907</v>
      </c>
      <c r="C41" t="s">
        <v>910</v>
      </c>
      <c r="D41" t="s">
        <v>106</v>
      </c>
      <c r="E41" t="s">
        <v>909</v>
      </c>
      <c r="F41" s="78">
        <v>261542.25</v>
      </c>
      <c r="G41" s="78">
        <v>99.158027000000004</v>
      </c>
      <c r="H41" s="78">
        <v>940.62666917859497</v>
      </c>
      <c r="I41" s="79">
        <v>2.0999999999999999E-3</v>
      </c>
      <c r="J41" s="79">
        <v>1.41E-2</v>
      </c>
      <c r="K41" s="79">
        <v>2.0000000000000001E-4</v>
      </c>
    </row>
    <row r="42" spans="2:11">
      <c r="B42" s="80" t="s">
        <v>911</v>
      </c>
      <c r="C42" s="16"/>
      <c r="F42" s="82">
        <v>8203158.6100000003</v>
      </c>
      <c r="H42" s="82">
        <v>20383.033620106726</v>
      </c>
      <c r="J42" s="81">
        <v>0.30499999999999999</v>
      </c>
      <c r="K42" s="81">
        <v>4.4999999999999997E-3</v>
      </c>
    </row>
    <row r="43" spans="2:11">
      <c r="B43" t="s">
        <v>912</v>
      </c>
      <c r="C43" t="s">
        <v>913</v>
      </c>
      <c r="D43" t="s">
        <v>106</v>
      </c>
      <c r="E43" t="s">
        <v>914</v>
      </c>
      <c r="F43" s="78">
        <v>658148.74</v>
      </c>
      <c r="G43" s="78">
        <v>94.294701999999972</v>
      </c>
      <c r="H43" s="78">
        <v>2250.9139987728099</v>
      </c>
      <c r="I43" s="79">
        <v>4.1999999999999997E-3</v>
      </c>
      <c r="J43" s="79">
        <v>3.3700000000000001E-2</v>
      </c>
      <c r="K43" s="79">
        <v>5.0000000000000001E-4</v>
      </c>
    </row>
    <row r="44" spans="2:11">
      <c r="B44" t="s">
        <v>915</v>
      </c>
      <c r="C44" t="s">
        <v>916</v>
      </c>
      <c r="D44" t="s">
        <v>106</v>
      </c>
      <c r="E44" t="s">
        <v>917</v>
      </c>
      <c r="F44" s="78">
        <v>321800.71000000002</v>
      </c>
      <c r="G44" s="78">
        <v>94.474563999999674</v>
      </c>
      <c r="H44" s="78">
        <v>1102.67987887553</v>
      </c>
      <c r="I44" s="79">
        <v>1E-4</v>
      </c>
      <c r="J44" s="79">
        <v>1.6500000000000001E-2</v>
      </c>
      <c r="K44" s="79">
        <v>2.0000000000000001E-4</v>
      </c>
    </row>
    <row r="45" spans="2:11">
      <c r="B45" t="s">
        <v>918</v>
      </c>
      <c r="C45" t="s">
        <v>919</v>
      </c>
      <c r="D45" t="s">
        <v>106</v>
      </c>
      <c r="E45" t="s">
        <v>920</v>
      </c>
      <c r="F45" s="78">
        <v>1686220</v>
      </c>
      <c r="G45" s="78">
        <v>104.00249699999998</v>
      </c>
      <c r="H45" s="78">
        <v>6360.7094521209001</v>
      </c>
      <c r="I45" s="79">
        <v>5.9999999999999995E-4</v>
      </c>
      <c r="J45" s="79">
        <v>9.5200000000000007E-2</v>
      </c>
      <c r="K45" s="79">
        <v>1.4E-3</v>
      </c>
    </row>
    <row r="46" spans="2:11">
      <c r="B46" t="s">
        <v>921</v>
      </c>
      <c r="C46" t="s">
        <v>922</v>
      </c>
      <c r="D46" t="s">
        <v>106</v>
      </c>
      <c r="E46" t="s">
        <v>920</v>
      </c>
      <c r="F46" s="78">
        <v>119100</v>
      </c>
      <c r="G46" s="78">
        <v>89.051997999999998</v>
      </c>
      <c r="H46" s="78">
        <v>384.68299172448599</v>
      </c>
      <c r="I46" s="79">
        <v>1.6000000000000001E-3</v>
      </c>
      <c r="J46" s="79">
        <v>5.7999999999999996E-3</v>
      </c>
      <c r="K46" s="79">
        <v>1E-4</v>
      </c>
    </row>
    <row r="47" spans="2:11">
      <c r="B47" t="s">
        <v>923</v>
      </c>
      <c r="C47" t="s">
        <v>924</v>
      </c>
      <c r="D47" t="s">
        <v>110</v>
      </c>
      <c r="E47" t="s">
        <v>887</v>
      </c>
      <c r="F47" s="78">
        <v>569566.01</v>
      </c>
      <c r="G47" s="78">
        <v>104.13798700000012</v>
      </c>
      <c r="H47" s="78">
        <v>2379.4186708993002</v>
      </c>
      <c r="I47" s="79">
        <v>4.1000000000000003E-3</v>
      </c>
      <c r="J47" s="79">
        <v>3.56E-2</v>
      </c>
      <c r="K47" s="79">
        <v>5.0000000000000001E-4</v>
      </c>
    </row>
    <row r="48" spans="2:11">
      <c r="B48" t="s">
        <v>925</v>
      </c>
      <c r="C48" t="s">
        <v>926</v>
      </c>
      <c r="D48" t="s">
        <v>106</v>
      </c>
      <c r="E48" t="s">
        <v>927</v>
      </c>
      <c r="F48" s="78">
        <v>38593.11</v>
      </c>
      <c r="G48" s="78">
        <v>100</v>
      </c>
      <c r="H48" s="78">
        <v>139.97720996999999</v>
      </c>
      <c r="I48" s="79">
        <v>4.0000000000000002E-4</v>
      </c>
      <c r="J48" s="79">
        <v>2.0999999999999999E-3</v>
      </c>
      <c r="K48" s="79">
        <v>0</v>
      </c>
    </row>
    <row r="49" spans="2:11">
      <c r="B49" t="s">
        <v>928</v>
      </c>
      <c r="C49" t="s">
        <v>929</v>
      </c>
      <c r="D49" t="s">
        <v>102</v>
      </c>
      <c r="E49" t="s">
        <v>930</v>
      </c>
      <c r="F49" s="78">
        <v>3774730.08</v>
      </c>
      <c r="G49" s="78">
        <v>107.86741499999995</v>
      </c>
      <c r="H49" s="78">
        <v>4071.70376052343</v>
      </c>
      <c r="I49" s="79">
        <v>6.8999999999999999E-3</v>
      </c>
      <c r="J49" s="79">
        <v>6.0900000000000003E-2</v>
      </c>
      <c r="K49" s="79">
        <v>8.9999999999999998E-4</v>
      </c>
    </row>
    <row r="50" spans="2:11">
      <c r="B50" t="s">
        <v>931</v>
      </c>
      <c r="C50" t="s">
        <v>932</v>
      </c>
      <c r="D50" t="s">
        <v>106</v>
      </c>
      <c r="E50" t="s">
        <v>933</v>
      </c>
      <c r="F50" s="78">
        <v>388124.99</v>
      </c>
      <c r="G50" s="78">
        <v>98.374908000000289</v>
      </c>
      <c r="H50" s="78">
        <v>1384.85244186465</v>
      </c>
      <c r="I50" s="79">
        <v>1.9E-3</v>
      </c>
      <c r="J50" s="79">
        <v>2.07E-2</v>
      </c>
      <c r="K50" s="79">
        <v>2.9999999999999997E-4</v>
      </c>
    </row>
    <row r="51" spans="2:11">
      <c r="B51" t="s">
        <v>934</v>
      </c>
      <c r="C51" t="s">
        <v>935</v>
      </c>
      <c r="D51" t="s">
        <v>106</v>
      </c>
      <c r="E51" t="s">
        <v>933</v>
      </c>
      <c r="F51" s="78">
        <v>646874.97</v>
      </c>
      <c r="G51" s="78">
        <v>98.37524300000014</v>
      </c>
      <c r="H51" s="78">
        <v>2308.09521535562</v>
      </c>
      <c r="I51" s="79">
        <v>3.2000000000000002E-3</v>
      </c>
      <c r="J51" s="79">
        <v>3.4500000000000003E-2</v>
      </c>
      <c r="K51" s="79">
        <v>5.0000000000000001E-4</v>
      </c>
    </row>
    <row r="52" spans="2:11">
      <c r="B52" t="s">
        <v>266</v>
      </c>
      <c r="C52" s="16"/>
    </row>
    <row r="53" spans="2:11">
      <c r="B53" t="s">
        <v>317</v>
      </c>
      <c r="C53" s="16"/>
    </row>
    <row r="54" spans="2:11">
      <c r="B54" t="s">
        <v>318</v>
      </c>
      <c r="C54" s="16"/>
    </row>
    <row r="55" spans="2:11">
      <c r="B55" t="s">
        <v>319</v>
      </c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24199.57</v>
      </c>
      <c r="H11" s="7"/>
      <c r="I11" s="76">
        <v>328.07443649623599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936</v>
      </c>
      <c r="C12" s="16"/>
      <c r="D12" s="16"/>
      <c r="G12" s="82">
        <v>24199.57</v>
      </c>
      <c r="I12" s="82">
        <v>328.07443649623599</v>
      </c>
      <c r="K12" s="81">
        <v>1</v>
      </c>
      <c r="L12" s="81">
        <v>1E-4</v>
      </c>
    </row>
    <row r="13" spans="2:59">
      <c r="B13" t="s">
        <v>937</v>
      </c>
      <c r="C13" t="s">
        <v>938</v>
      </c>
      <c r="D13" t="s">
        <v>642</v>
      </c>
      <c r="E13" t="s">
        <v>106</v>
      </c>
      <c r="F13" t="s">
        <v>939</v>
      </c>
      <c r="G13" s="78">
        <v>1180.47</v>
      </c>
      <c r="H13" s="78">
        <v>293.68414900000028</v>
      </c>
      <c r="I13" s="78">
        <v>12.574276823710999</v>
      </c>
      <c r="J13" s="79">
        <v>0</v>
      </c>
      <c r="K13" s="79">
        <v>3.8300000000000001E-2</v>
      </c>
      <c r="L13" s="79">
        <v>0</v>
      </c>
    </row>
    <row r="14" spans="2:59">
      <c r="B14" t="s">
        <v>940</v>
      </c>
      <c r="C14" t="s">
        <v>941</v>
      </c>
      <c r="D14" t="s">
        <v>642</v>
      </c>
      <c r="E14" t="s">
        <v>106</v>
      </c>
      <c r="F14" t="s">
        <v>942</v>
      </c>
      <c r="G14" s="78">
        <v>23019.1</v>
      </c>
      <c r="H14" s="78">
        <v>377.88851100000022</v>
      </c>
      <c r="I14" s="78">
        <v>315.500159672525</v>
      </c>
      <c r="J14" s="79">
        <v>0</v>
      </c>
      <c r="K14" s="79">
        <v>0.9617</v>
      </c>
      <c r="L14" s="79">
        <v>1E-4</v>
      </c>
    </row>
    <row r="15" spans="2:59">
      <c r="B15" s="80" t="s">
        <v>702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9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4">
      <c r="B17" t="s">
        <v>266</v>
      </c>
      <c r="C17" s="16"/>
      <c r="D17" s="16"/>
    </row>
    <row r="18" spans="2:4">
      <c r="B18" t="s">
        <v>317</v>
      </c>
      <c r="C18" s="16"/>
      <c r="D18" s="16"/>
    </row>
    <row r="19" spans="2:4">
      <c r="B19" t="s">
        <v>318</v>
      </c>
      <c r="C19" s="16"/>
      <c r="D19" s="16"/>
    </row>
    <row r="20" spans="2:4">
      <c r="B20" t="s">
        <v>319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759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760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943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761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331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759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762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761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763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266</v>
      </c>
      <c r="C34" s="16"/>
      <c r="D34" s="16"/>
    </row>
    <row r="35" spans="2:12">
      <c r="B35" t="s">
        <v>317</v>
      </c>
      <c r="C35" s="16"/>
      <c r="D35" s="16"/>
    </row>
    <row r="36" spans="2:12">
      <c r="B36" t="s">
        <v>318</v>
      </c>
      <c r="C36" s="16"/>
      <c r="D36" s="16"/>
    </row>
    <row r="37" spans="2:12">
      <c r="B37" t="s">
        <v>319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911724.07311785023</v>
      </c>
      <c r="K11" s="77">
        <v>1</v>
      </c>
      <c r="L11" s="77">
        <v>0.20200000000000001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911084.79759585031</v>
      </c>
      <c r="K12" s="81">
        <v>0.99929999999999997</v>
      </c>
      <c r="L12" s="81">
        <v>0.20180000000000001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104897.8777</v>
      </c>
      <c r="K13" s="81">
        <v>0.11509999999999999</v>
      </c>
      <c r="L13" s="81">
        <v>2.3199999999999998E-2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104897.85196</v>
      </c>
      <c r="K14" s="79">
        <v>0.11509999999999999</v>
      </c>
      <c r="L14" s="79">
        <v>2.3199999999999998E-2</v>
      </c>
    </row>
    <row r="15" spans="2:13">
      <c r="B15" t="s">
        <v>209</v>
      </c>
      <c r="C15" t="s">
        <v>214</v>
      </c>
      <c r="D15" t="s">
        <v>211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2.5739999999999999E-2</v>
      </c>
      <c r="K15" s="79">
        <v>0</v>
      </c>
      <c r="L15" s="79">
        <v>0</v>
      </c>
    </row>
    <row r="16" spans="2:13">
      <c r="B16" s="80" t="s">
        <v>215</v>
      </c>
      <c r="D16" s="16"/>
      <c r="I16" s="81">
        <v>0</v>
      </c>
      <c r="J16" s="82">
        <v>8247.8249557883591</v>
      </c>
      <c r="K16" s="81">
        <v>8.9999999999999993E-3</v>
      </c>
      <c r="L16" s="81">
        <v>1.8E-3</v>
      </c>
    </row>
    <row r="17" spans="2:12">
      <c r="B17" t="s">
        <v>216</v>
      </c>
      <c r="C17" t="s">
        <v>217</v>
      </c>
      <c r="D17" t="s">
        <v>211</v>
      </c>
      <c r="E17" t="s">
        <v>212</v>
      </c>
      <c r="F17" t="s">
        <v>213</v>
      </c>
      <c r="G17" t="s">
        <v>106</v>
      </c>
      <c r="H17" s="79">
        <v>0</v>
      </c>
      <c r="I17" s="79">
        <v>0</v>
      </c>
      <c r="J17" s="78">
        <v>8247.8249486099994</v>
      </c>
      <c r="K17" s="79">
        <v>8.9999999999999993E-3</v>
      </c>
      <c r="L17" s="79">
        <v>1.8E-3</v>
      </c>
    </row>
    <row r="18" spans="2:12">
      <c r="B18" t="s">
        <v>218</v>
      </c>
      <c r="C18" t="s">
        <v>219</v>
      </c>
      <c r="D18" t="s">
        <v>211</v>
      </c>
      <c r="E18" t="s">
        <v>212</v>
      </c>
      <c r="F18" t="s">
        <v>213</v>
      </c>
      <c r="G18" t="s">
        <v>204</v>
      </c>
      <c r="H18" s="79">
        <v>0</v>
      </c>
      <c r="I18" s="79">
        <v>0</v>
      </c>
      <c r="J18" s="78">
        <v>7.1783600000000003E-6</v>
      </c>
      <c r="K18" s="79">
        <v>0</v>
      </c>
      <c r="L18" s="79">
        <v>0</v>
      </c>
    </row>
    <row r="19" spans="2:12">
      <c r="B19" s="80" t="s">
        <v>220</v>
      </c>
      <c r="D19" s="16"/>
      <c r="I19" s="81">
        <v>0</v>
      </c>
      <c r="J19" s="82">
        <v>761257.73982316197</v>
      </c>
      <c r="K19" s="81">
        <v>0.83499999999999996</v>
      </c>
      <c r="L19" s="81">
        <v>0.1686</v>
      </c>
    </row>
    <row r="20" spans="2:12">
      <c r="B20" t="s">
        <v>221</v>
      </c>
      <c r="C20" t="s">
        <v>222</v>
      </c>
      <c r="D20" t="s">
        <v>211</v>
      </c>
      <c r="E20" t="s">
        <v>212</v>
      </c>
      <c r="F20" t="s">
        <v>213</v>
      </c>
      <c r="G20" t="s">
        <v>106</v>
      </c>
      <c r="H20" s="79">
        <v>0</v>
      </c>
      <c r="I20" s="79">
        <v>0</v>
      </c>
      <c r="J20" s="78">
        <v>127347.60780846</v>
      </c>
      <c r="K20" s="79">
        <v>0.13969999999999999</v>
      </c>
      <c r="L20" s="79">
        <v>2.8199999999999999E-2</v>
      </c>
    </row>
    <row r="21" spans="2:12">
      <c r="B21" t="s">
        <v>223</v>
      </c>
      <c r="C21" t="s">
        <v>224</v>
      </c>
      <c r="D21" t="s">
        <v>211</v>
      </c>
      <c r="E21" t="s">
        <v>212</v>
      </c>
      <c r="F21" t="s">
        <v>213</v>
      </c>
      <c r="G21" t="s">
        <v>110</v>
      </c>
      <c r="H21" s="79">
        <v>0</v>
      </c>
      <c r="I21" s="79">
        <v>0</v>
      </c>
      <c r="J21" s="78">
        <v>-1.2034799999999999E-4</v>
      </c>
      <c r="K21" s="79">
        <v>0</v>
      </c>
      <c r="L21" s="79">
        <v>0</v>
      </c>
    </row>
    <row r="22" spans="2:12">
      <c r="B22" t="s">
        <v>225</v>
      </c>
      <c r="C22" t="s">
        <v>226</v>
      </c>
      <c r="D22" t="s">
        <v>211</v>
      </c>
      <c r="E22" t="s">
        <v>212</v>
      </c>
      <c r="F22" t="s">
        <v>213</v>
      </c>
      <c r="G22" t="s">
        <v>204</v>
      </c>
      <c r="H22" s="79">
        <v>0</v>
      </c>
      <c r="I22" s="79">
        <v>0</v>
      </c>
      <c r="J22" s="78">
        <v>-5.13E-7</v>
      </c>
      <c r="K22" s="79">
        <v>0</v>
      </c>
      <c r="L22" s="79">
        <v>0</v>
      </c>
    </row>
    <row r="23" spans="2:12">
      <c r="B23" t="s">
        <v>227</v>
      </c>
      <c r="C23" t="s">
        <v>228</v>
      </c>
      <c r="D23" t="s">
        <v>211</v>
      </c>
      <c r="E23" t="s">
        <v>212</v>
      </c>
      <c r="F23" t="s">
        <v>213</v>
      </c>
      <c r="G23" t="s">
        <v>113</v>
      </c>
      <c r="H23" s="79">
        <v>0</v>
      </c>
      <c r="I23" s="79">
        <v>0</v>
      </c>
      <c r="J23" s="78">
        <v>5826.8119755629996</v>
      </c>
      <c r="K23" s="79">
        <v>6.4000000000000003E-3</v>
      </c>
      <c r="L23" s="79">
        <v>1.2999999999999999E-3</v>
      </c>
    </row>
    <row r="24" spans="2:12">
      <c r="B24" t="s">
        <v>229</v>
      </c>
      <c r="C24" t="s">
        <v>230</v>
      </c>
      <c r="D24" t="s">
        <v>211</v>
      </c>
      <c r="E24" t="s">
        <v>212</v>
      </c>
      <c r="F24" t="s">
        <v>213</v>
      </c>
      <c r="G24" t="s">
        <v>102</v>
      </c>
      <c r="H24" s="79">
        <v>0</v>
      </c>
      <c r="I24" s="79">
        <v>0</v>
      </c>
      <c r="J24" s="78">
        <v>628083.32016</v>
      </c>
      <c r="K24" s="79">
        <v>0.68889999999999996</v>
      </c>
      <c r="L24" s="79">
        <v>0.1391</v>
      </c>
    </row>
    <row r="25" spans="2:12">
      <c r="B25" s="80" t="s">
        <v>231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232</v>
      </c>
      <c r="C26" t="s">
        <v>232</v>
      </c>
      <c r="D26" s="16"/>
      <c r="E26" t="s">
        <v>232</v>
      </c>
      <c r="G26" t="s">
        <v>232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233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232</v>
      </c>
      <c r="C28" t="s">
        <v>232</v>
      </c>
      <c r="D28" s="16"/>
      <c r="E28" t="s">
        <v>232</v>
      </c>
      <c r="G28" t="s">
        <v>232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232</v>
      </c>
      <c r="C30" t="s">
        <v>232</v>
      </c>
      <c r="D30" s="16"/>
      <c r="E30" t="s">
        <v>232</v>
      </c>
      <c r="G30" t="s">
        <v>232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235</v>
      </c>
      <c r="D31" s="16"/>
      <c r="I31" s="81">
        <v>1E-4</v>
      </c>
      <c r="J31" s="82">
        <v>36681.355116899998</v>
      </c>
      <c r="K31" s="81">
        <v>4.02E-2</v>
      </c>
      <c r="L31" s="81">
        <v>8.0999999999999996E-3</v>
      </c>
    </row>
    <row r="32" spans="2:12">
      <c r="B32" t="s">
        <v>236</v>
      </c>
      <c r="C32" t="s">
        <v>237</v>
      </c>
      <c r="D32" t="s">
        <v>238</v>
      </c>
      <c r="E32" t="s">
        <v>239</v>
      </c>
      <c r="F32" t="s">
        <v>213</v>
      </c>
      <c r="G32" t="s">
        <v>106</v>
      </c>
      <c r="H32" s="79">
        <v>5.0999999999999997E-2</v>
      </c>
      <c r="I32" s="79">
        <v>0</v>
      </c>
      <c r="J32" s="78">
        <v>47416.815829890002</v>
      </c>
      <c r="K32" s="79">
        <v>5.1999999999999998E-2</v>
      </c>
      <c r="L32" s="79">
        <v>1.0500000000000001E-2</v>
      </c>
    </row>
    <row r="33" spans="2:12">
      <c r="B33" t="s">
        <v>240</v>
      </c>
      <c r="C33" t="s">
        <v>241</v>
      </c>
      <c r="D33" t="s">
        <v>238</v>
      </c>
      <c r="E33" t="s">
        <v>239</v>
      </c>
      <c r="F33" t="s">
        <v>213</v>
      </c>
      <c r="G33" t="s">
        <v>106</v>
      </c>
      <c r="H33" s="79">
        <v>5.0999999999999997E-2</v>
      </c>
      <c r="I33" s="79">
        <v>0</v>
      </c>
      <c r="J33" s="78">
        <v>-38506.819284179997</v>
      </c>
      <c r="K33" s="79">
        <v>-4.2200000000000001E-2</v>
      </c>
      <c r="L33" s="79">
        <v>-8.5000000000000006E-3</v>
      </c>
    </row>
    <row r="34" spans="2:12">
      <c r="B34" t="s">
        <v>242</v>
      </c>
      <c r="C34" t="s">
        <v>243</v>
      </c>
      <c r="D34" t="s">
        <v>244</v>
      </c>
      <c r="E34" t="s">
        <v>212</v>
      </c>
      <c r="F34" t="s">
        <v>213</v>
      </c>
      <c r="G34" t="s">
        <v>106</v>
      </c>
      <c r="H34" s="79">
        <v>5.0999999999999997E-2</v>
      </c>
      <c r="I34" s="79">
        <v>0</v>
      </c>
      <c r="J34" s="78">
        <v>5682.1665022200004</v>
      </c>
      <c r="K34" s="79">
        <v>6.1999999999999998E-3</v>
      </c>
      <c r="L34" s="79">
        <v>1.2999999999999999E-3</v>
      </c>
    </row>
    <row r="35" spans="2:12">
      <c r="B35" t="s">
        <v>245</v>
      </c>
      <c r="C35" t="s">
        <v>246</v>
      </c>
      <c r="D35" t="s">
        <v>244</v>
      </c>
      <c r="E35" t="s">
        <v>212</v>
      </c>
      <c r="F35" t="s">
        <v>213</v>
      </c>
      <c r="G35" t="s">
        <v>106</v>
      </c>
      <c r="H35" s="79">
        <v>5.0999999999999997E-2</v>
      </c>
      <c r="I35" s="79">
        <v>0</v>
      </c>
      <c r="J35" s="78">
        <v>1559.61</v>
      </c>
      <c r="K35" s="79">
        <v>1.6999999999999999E-3</v>
      </c>
      <c r="L35" s="79">
        <v>2.9999999999999997E-4</v>
      </c>
    </row>
    <row r="36" spans="2:12">
      <c r="B36" t="s">
        <v>247</v>
      </c>
      <c r="C36" t="s">
        <v>248</v>
      </c>
      <c r="D36" t="s">
        <v>211</v>
      </c>
      <c r="E36" t="s">
        <v>212</v>
      </c>
      <c r="F36" t="s">
        <v>213</v>
      </c>
      <c r="G36" t="s">
        <v>106</v>
      </c>
      <c r="H36" s="79">
        <v>0</v>
      </c>
      <c r="I36" s="79">
        <v>1E-4</v>
      </c>
      <c r="J36" s="78">
        <v>-9546.7978944000006</v>
      </c>
      <c r="K36" s="79">
        <v>-1.0500000000000001E-2</v>
      </c>
      <c r="L36" s="79">
        <v>-2.0999999999999999E-3</v>
      </c>
    </row>
    <row r="37" spans="2:12">
      <c r="B37" t="s">
        <v>249</v>
      </c>
      <c r="C37" t="s">
        <v>250</v>
      </c>
      <c r="D37" t="s">
        <v>211</v>
      </c>
      <c r="E37" t="s">
        <v>212</v>
      </c>
      <c r="F37" t="s">
        <v>213</v>
      </c>
      <c r="G37" t="s">
        <v>106</v>
      </c>
      <c r="H37" s="79">
        <v>0</v>
      </c>
      <c r="I37" s="79">
        <v>1E-4</v>
      </c>
      <c r="J37" s="78">
        <v>-3808.35</v>
      </c>
      <c r="K37" s="79">
        <v>-4.1999999999999997E-3</v>
      </c>
      <c r="L37" s="79">
        <v>-8.0000000000000004E-4</v>
      </c>
    </row>
    <row r="38" spans="2:12">
      <c r="B38" t="s">
        <v>251</v>
      </c>
      <c r="C38" t="s">
        <v>252</v>
      </c>
      <c r="D38" t="s">
        <v>211</v>
      </c>
      <c r="E38" t="s">
        <v>212</v>
      </c>
      <c r="F38" t="s">
        <v>213</v>
      </c>
      <c r="G38" t="s">
        <v>106</v>
      </c>
      <c r="H38" s="79">
        <v>5.0999999999999997E-2</v>
      </c>
      <c r="I38" s="79">
        <v>1E-4</v>
      </c>
      <c r="J38" s="78">
        <v>33884.730217260003</v>
      </c>
      <c r="K38" s="79">
        <v>3.7199999999999997E-2</v>
      </c>
      <c r="L38" s="79">
        <v>7.4999999999999997E-3</v>
      </c>
    </row>
    <row r="39" spans="2:12">
      <c r="B39" t="s">
        <v>253</v>
      </c>
      <c r="C39" t="s">
        <v>254</v>
      </c>
      <c r="D39" t="s">
        <v>211</v>
      </c>
      <c r="E39" t="s">
        <v>212</v>
      </c>
      <c r="F39" t="s">
        <v>213</v>
      </c>
      <c r="G39" t="s">
        <v>106</v>
      </c>
      <c r="H39" s="79">
        <v>5.0999999999999997E-2</v>
      </c>
      <c r="I39" s="79">
        <v>1E-4</v>
      </c>
      <c r="J39" s="78">
        <v>-2.5389E-4</v>
      </c>
      <c r="K39" s="79">
        <v>0</v>
      </c>
      <c r="L39" s="79">
        <v>0</v>
      </c>
    </row>
    <row r="40" spans="2:12">
      <c r="B40" s="80" t="s">
        <v>255</v>
      </c>
      <c r="D40" s="16"/>
      <c r="I40" s="81">
        <v>0</v>
      </c>
      <c r="J40" s="82">
        <v>639.27552199981949</v>
      </c>
      <c r="K40" s="81">
        <v>6.9999999999999999E-4</v>
      </c>
      <c r="L40" s="81">
        <v>1E-4</v>
      </c>
    </row>
    <row r="41" spans="2:12">
      <c r="B41" s="80" t="s">
        <v>256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232</v>
      </c>
      <c r="C42" t="s">
        <v>232</v>
      </c>
      <c r="D42" s="16"/>
      <c r="E42" t="s">
        <v>232</v>
      </c>
      <c r="G42" t="s">
        <v>232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s="80" t="s">
        <v>235</v>
      </c>
      <c r="D43" s="16"/>
      <c r="I43" s="81">
        <v>0</v>
      </c>
      <c r="J43" s="82">
        <v>639.27552199981949</v>
      </c>
      <c r="K43" s="81">
        <v>6.9999999999999999E-4</v>
      </c>
      <c r="L43" s="81">
        <v>1E-4</v>
      </c>
    </row>
    <row r="44" spans="2:12">
      <c r="B44" t="s">
        <v>257</v>
      </c>
      <c r="C44" t="s">
        <v>258</v>
      </c>
      <c r="D44" t="s">
        <v>211</v>
      </c>
      <c r="E44" t="s">
        <v>232</v>
      </c>
      <c r="F44" t="s">
        <v>259</v>
      </c>
      <c r="G44" t="s">
        <v>106</v>
      </c>
      <c r="H44" s="79">
        <v>0</v>
      </c>
      <c r="I44" s="79">
        <v>0</v>
      </c>
      <c r="J44" s="78">
        <v>81.147420483968503</v>
      </c>
      <c r="K44" s="79">
        <v>1E-4</v>
      </c>
      <c r="L44" s="79">
        <v>0</v>
      </c>
    </row>
    <row r="45" spans="2:12">
      <c r="B45" t="s">
        <v>260</v>
      </c>
      <c r="C45" t="s">
        <v>261</v>
      </c>
      <c r="D45" t="s">
        <v>211</v>
      </c>
      <c r="E45" t="s">
        <v>232</v>
      </c>
      <c r="F45" t="s">
        <v>259</v>
      </c>
      <c r="G45" t="s">
        <v>106</v>
      </c>
      <c r="H45" s="79">
        <v>0</v>
      </c>
      <c r="I45" s="79">
        <v>0</v>
      </c>
      <c r="J45" s="78">
        <v>135.21657338185599</v>
      </c>
      <c r="K45" s="79">
        <v>1E-4</v>
      </c>
      <c r="L45" s="79">
        <v>0</v>
      </c>
    </row>
    <row r="46" spans="2:12">
      <c r="B46" t="s">
        <v>262</v>
      </c>
      <c r="C46" t="s">
        <v>263</v>
      </c>
      <c r="D46" t="s">
        <v>211</v>
      </c>
      <c r="E46" t="s">
        <v>232</v>
      </c>
      <c r="F46" t="s">
        <v>259</v>
      </c>
      <c r="G46" t="s">
        <v>106</v>
      </c>
      <c r="H46" s="79">
        <v>0</v>
      </c>
      <c r="I46" s="79">
        <v>0</v>
      </c>
      <c r="J46" s="78">
        <v>190.99233935445301</v>
      </c>
      <c r="K46" s="79">
        <v>2.0000000000000001E-4</v>
      </c>
      <c r="L46" s="79">
        <v>0</v>
      </c>
    </row>
    <row r="47" spans="2:12">
      <c r="B47" t="s">
        <v>264</v>
      </c>
      <c r="C47" t="s">
        <v>265</v>
      </c>
      <c r="D47" t="s">
        <v>211</v>
      </c>
      <c r="E47" t="s">
        <v>232</v>
      </c>
      <c r="F47" t="s">
        <v>259</v>
      </c>
      <c r="G47" t="s">
        <v>106</v>
      </c>
      <c r="H47" s="79">
        <v>0</v>
      </c>
      <c r="I47" s="79">
        <v>0</v>
      </c>
      <c r="J47" s="78">
        <v>231.919188779542</v>
      </c>
      <c r="K47" s="79">
        <v>2.9999999999999997E-4</v>
      </c>
      <c r="L47" s="79">
        <v>1E-4</v>
      </c>
    </row>
    <row r="48" spans="2:12">
      <c r="B48" t="s">
        <v>266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230012834.97999999</v>
      </c>
      <c r="H11" s="7"/>
      <c r="I11" s="76">
        <v>5835.9498067778977</v>
      </c>
      <c r="J11" s="77">
        <v>1</v>
      </c>
      <c r="K11" s="77">
        <v>1.2999999999999999E-3</v>
      </c>
      <c r="AW11" s="16"/>
    </row>
    <row r="12" spans="2:49">
      <c r="B12" s="80" t="s">
        <v>207</v>
      </c>
      <c r="C12" s="16"/>
      <c r="D12" s="16"/>
      <c r="G12" s="82">
        <v>172395133.97999999</v>
      </c>
      <c r="I12" s="82">
        <v>-6608.634915171102</v>
      </c>
      <c r="J12" s="81">
        <v>-1.1324000000000001</v>
      </c>
      <c r="K12" s="81">
        <v>-1.5E-3</v>
      </c>
    </row>
    <row r="13" spans="2:49">
      <c r="B13" s="80" t="s">
        <v>759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760</v>
      </c>
      <c r="C15" s="16"/>
      <c r="D15" s="16"/>
      <c r="G15" s="82">
        <v>86294992.980000004</v>
      </c>
      <c r="I15" s="82">
        <v>-5461.6949369101021</v>
      </c>
      <c r="J15" s="81">
        <v>-0.93589999999999995</v>
      </c>
      <c r="K15" s="81">
        <v>-1.1999999999999999E-3</v>
      </c>
    </row>
    <row r="16" spans="2:49">
      <c r="B16" t="s">
        <v>944</v>
      </c>
      <c r="C16" t="s">
        <v>945</v>
      </c>
      <c r="D16" t="s">
        <v>123</v>
      </c>
      <c r="E16" t="s">
        <v>110</v>
      </c>
      <c r="F16" t="s">
        <v>946</v>
      </c>
      <c r="G16" s="78">
        <v>-229300</v>
      </c>
      <c r="H16" s="78">
        <v>-9.2936208142616223</v>
      </c>
      <c r="I16" s="78">
        <v>21.310272527101901</v>
      </c>
      <c r="J16" s="79">
        <v>3.7000000000000002E-3</v>
      </c>
      <c r="K16" s="79">
        <v>0</v>
      </c>
    </row>
    <row r="17" spans="2:11">
      <c r="B17" t="s">
        <v>947</v>
      </c>
      <c r="C17" t="s">
        <v>948</v>
      </c>
      <c r="D17" t="s">
        <v>123</v>
      </c>
      <c r="E17" t="s">
        <v>110</v>
      </c>
      <c r="F17" t="s">
        <v>949</v>
      </c>
      <c r="G17" s="78">
        <v>-27300</v>
      </c>
      <c r="H17" s="78">
        <v>-15.692399999999999</v>
      </c>
      <c r="I17" s="78">
        <v>4.2840252000000003</v>
      </c>
      <c r="J17" s="79">
        <v>6.9999999999999999E-4</v>
      </c>
      <c r="K17" s="79">
        <v>0</v>
      </c>
    </row>
    <row r="18" spans="2:11">
      <c r="B18" t="s">
        <v>950</v>
      </c>
      <c r="C18" t="s">
        <v>951</v>
      </c>
      <c r="D18" t="s">
        <v>123</v>
      </c>
      <c r="E18" t="s">
        <v>110</v>
      </c>
      <c r="F18" t="s">
        <v>949</v>
      </c>
      <c r="G18" s="78">
        <v>-349600</v>
      </c>
      <c r="H18" s="78">
        <v>-15.702415803879605</v>
      </c>
      <c r="I18" s="78">
        <v>54.8956456503631</v>
      </c>
      <c r="J18" s="79">
        <v>9.4000000000000004E-3</v>
      </c>
      <c r="K18" s="79">
        <v>0</v>
      </c>
    </row>
    <row r="19" spans="2:11">
      <c r="B19" t="s">
        <v>952</v>
      </c>
      <c r="C19" t="s">
        <v>953</v>
      </c>
      <c r="D19" t="s">
        <v>123</v>
      </c>
      <c r="E19" t="s">
        <v>106</v>
      </c>
      <c r="F19" t="s">
        <v>954</v>
      </c>
      <c r="G19" s="78">
        <v>-8938300</v>
      </c>
      <c r="H19" s="78">
        <v>-36.401325301204814</v>
      </c>
      <c r="I19" s="78">
        <v>3253.6596593975901</v>
      </c>
      <c r="J19" s="79">
        <v>0.5575</v>
      </c>
      <c r="K19" s="79">
        <v>6.9999999999999999E-4</v>
      </c>
    </row>
    <row r="20" spans="2:11">
      <c r="B20" t="s">
        <v>955</v>
      </c>
      <c r="C20" t="s">
        <v>956</v>
      </c>
      <c r="D20" t="s">
        <v>123</v>
      </c>
      <c r="E20" t="s">
        <v>106</v>
      </c>
      <c r="F20" t="s">
        <v>957</v>
      </c>
      <c r="G20" s="78">
        <v>19142500</v>
      </c>
      <c r="H20" s="78">
        <v>-4.1484615384615386</v>
      </c>
      <c r="I20" s="78">
        <v>-794.11924999999997</v>
      </c>
      <c r="J20" s="79">
        <v>-0.1361</v>
      </c>
      <c r="K20" s="79">
        <v>-2.0000000000000001E-4</v>
      </c>
    </row>
    <row r="21" spans="2:11">
      <c r="B21" t="s">
        <v>958</v>
      </c>
      <c r="C21" t="s">
        <v>959</v>
      </c>
      <c r="D21" t="s">
        <v>123</v>
      </c>
      <c r="E21" t="s">
        <v>106</v>
      </c>
      <c r="F21" t="s">
        <v>960</v>
      </c>
      <c r="G21" s="78">
        <v>-703400</v>
      </c>
      <c r="H21" s="78">
        <v>-19.247531992687374</v>
      </c>
      <c r="I21" s="78">
        <v>135.38714003656301</v>
      </c>
      <c r="J21" s="79">
        <v>2.3199999999999998E-2</v>
      </c>
      <c r="K21" s="79">
        <v>0</v>
      </c>
    </row>
    <row r="22" spans="2:11">
      <c r="B22" t="s">
        <v>961</v>
      </c>
      <c r="C22" t="s">
        <v>962</v>
      </c>
      <c r="D22" t="s">
        <v>123</v>
      </c>
      <c r="E22" t="s">
        <v>106</v>
      </c>
      <c r="F22" t="s">
        <v>963</v>
      </c>
      <c r="G22" s="78">
        <v>1040355</v>
      </c>
      <c r="H22" s="78">
        <v>-30.05918327042923</v>
      </c>
      <c r="I22" s="78">
        <v>-312.72221611307401</v>
      </c>
      <c r="J22" s="79">
        <v>-5.3600000000000002E-2</v>
      </c>
      <c r="K22" s="79">
        <v>-1E-4</v>
      </c>
    </row>
    <row r="23" spans="2:11">
      <c r="B23" t="s">
        <v>964</v>
      </c>
      <c r="C23" t="s">
        <v>965</v>
      </c>
      <c r="D23" t="s">
        <v>123</v>
      </c>
      <c r="E23" t="s">
        <v>110</v>
      </c>
      <c r="F23" t="s">
        <v>966</v>
      </c>
      <c r="G23" s="78">
        <v>2205162.17</v>
      </c>
      <c r="H23" s="78">
        <v>2.996300000013151</v>
      </c>
      <c r="I23" s="78">
        <v>66.073274100000006</v>
      </c>
      <c r="J23" s="79">
        <v>1.1299999999999999E-2</v>
      </c>
      <c r="K23" s="79">
        <v>0</v>
      </c>
    </row>
    <row r="24" spans="2:11">
      <c r="B24" t="s">
        <v>967</v>
      </c>
      <c r="C24" t="s">
        <v>968</v>
      </c>
      <c r="D24" t="s">
        <v>123</v>
      </c>
      <c r="E24" t="s">
        <v>110</v>
      </c>
      <c r="F24" t="s">
        <v>313</v>
      </c>
      <c r="G24" s="78">
        <v>2764579.1</v>
      </c>
      <c r="H24" s="78">
        <v>1.1054999999819142</v>
      </c>
      <c r="I24" s="78">
        <v>30.562421950000001</v>
      </c>
      <c r="J24" s="79">
        <v>5.1999999999999998E-3</v>
      </c>
      <c r="K24" s="79">
        <v>0</v>
      </c>
    </row>
    <row r="25" spans="2:11">
      <c r="B25" t="s">
        <v>969</v>
      </c>
      <c r="C25" t="s">
        <v>970</v>
      </c>
      <c r="D25" t="s">
        <v>123</v>
      </c>
      <c r="E25" t="s">
        <v>110</v>
      </c>
      <c r="F25" t="s">
        <v>280</v>
      </c>
      <c r="G25" s="78">
        <v>2755108.48</v>
      </c>
      <c r="H25" s="78">
        <v>-1.4420999999970963</v>
      </c>
      <c r="I25" s="78">
        <v>-39.731419389999999</v>
      </c>
      <c r="J25" s="79">
        <v>-6.7999999999999996E-3</v>
      </c>
      <c r="K25" s="79">
        <v>0</v>
      </c>
    </row>
    <row r="26" spans="2:11">
      <c r="B26" t="s">
        <v>971</v>
      </c>
      <c r="C26" t="s">
        <v>972</v>
      </c>
      <c r="D26" t="s">
        <v>123</v>
      </c>
      <c r="E26" t="s">
        <v>106</v>
      </c>
      <c r="F26" t="s">
        <v>973</v>
      </c>
      <c r="G26" s="78">
        <v>-456800</v>
      </c>
      <c r="H26" s="78">
        <v>-20.364000000000001</v>
      </c>
      <c r="I26" s="78">
        <v>93.022751999999997</v>
      </c>
      <c r="J26" s="79">
        <v>1.5900000000000001E-2</v>
      </c>
      <c r="K26" s="79">
        <v>0</v>
      </c>
    </row>
    <row r="27" spans="2:11">
      <c r="B27" t="s">
        <v>974</v>
      </c>
      <c r="C27" t="s">
        <v>975</v>
      </c>
      <c r="D27" t="s">
        <v>123</v>
      </c>
      <c r="E27" t="s">
        <v>106</v>
      </c>
      <c r="F27" t="s">
        <v>973</v>
      </c>
      <c r="G27" s="78">
        <v>-443300</v>
      </c>
      <c r="H27" s="78">
        <v>-20.712670906200294</v>
      </c>
      <c r="I27" s="78">
        <v>91.819270127185902</v>
      </c>
      <c r="J27" s="79">
        <v>1.5699999999999999E-2</v>
      </c>
      <c r="K27" s="79">
        <v>0</v>
      </c>
    </row>
    <row r="28" spans="2:11">
      <c r="B28" t="s">
        <v>976</v>
      </c>
      <c r="C28" t="s">
        <v>977</v>
      </c>
      <c r="D28" t="s">
        <v>123</v>
      </c>
      <c r="E28" t="s">
        <v>106</v>
      </c>
      <c r="F28" t="s">
        <v>978</v>
      </c>
      <c r="G28" s="78">
        <v>-3098600</v>
      </c>
      <c r="H28" s="78">
        <v>-15.352535211267604</v>
      </c>
      <c r="I28" s="78">
        <v>475.71365605633798</v>
      </c>
      <c r="J28" s="79">
        <v>8.1500000000000003E-2</v>
      </c>
      <c r="K28" s="79">
        <v>1E-4</v>
      </c>
    </row>
    <row r="29" spans="2:11">
      <c r="B29" t="s">
        <v>979</v>
      </c>
      <c r="C29" t="s">
        <v>980</v>
      </c>
      <c r="D29" t="s">
        <v>123</v>
      </c>
      <c r="E29" t="s">
        <v>106</v>
      </c>
      <c r="F29" t="s">
        <v>981</v>
      </c>
      <c r="G29" s="78">
        <v>-7119300</v>
      </c>
      <c r="H29" s="78">
        <v>-7.5714333333333332</v>
      </c>
      <c r="I29" s="78">
        <v>539.03305330000001</v>
      </c>
      <c r="J29" s="79">
        <v>9.2399999999999996E-2</v>
      </c>
      <c r="K29" s="79">
        <v>1E-4</v>
      </c>
    </row>
    <row r="30" spans="2:11">
      <c r="B30" t="s">
        <v>982</v>
      </c>
      <c r="C30" t="s">
        <v>983</v>
      </c>
      <c r="D30" t="s">
        <v>123</v>
      </c>
      <c r="E30" t="s">
        <v>110</v>
      </c>
      <c r="F30" t="s">
        <v>984</v>
      </c>
      <c r="G30" s="78">
        <v>-3019200</v>
      </c>
      <c r="H30" s="78">
        <v>1.37533333333333</v>
      </c>
      <c r="I30" s="78">
        <v>-41.524063999999903</v>
      </c>
      <c r="J30" s="79">
        <v>-7.1000000000000004E-3</v>
      </c>
      <c r="K30" s="79">
        <v>0</v>
      </c>
    </row>
    <row r="31" spans="2:11">
      <c r="B31" t="s">
        <v>985</v>
      </c>
      <c r="C31" t="s">
        <v>986</v>
      </c>
      <c r="D31" t="s">
        <v>123</v>
      </c>
      <c r="E31" t="s">
        <v>110</v>
      </c>
      <c r="F31" t="s">
        <v>987</v>
      </c>
      <c r="G31" s="78">
        <v>-1233700</v>
      </c>
      <c r="H31" s="78">
        <v>-0.496</v>
      </c>
      <c r="I31" s="78">
        <v>6.1191519999999997</v>
      </c>
      <c r="J31" s="79">
        <v>1E-3</v>
      </c>
      <c r="K31" s="79">
        <v>0</v>
      </c>
    </row>
    <row r="32" spans="2:11">
      <c r="B32" t="s">
        <v>988</v>
      </c>
      <c r="C32" t="s">
        <v>989</v>
      </c>
      <c r="D32" t="s">
        <v>990</v>
      </c>
      <c r="E32" t="s">
        <v>106</v>
      </c>
      <c r="F32" t="s">
        <v>991</v>
      </c>
      <c r="G32" s="78">
        <v>-3021300</v>
      </c>
      <c r="H32" s="78">
        <v>-14.936419739481183</v>
      </c>
      <c r="I32" s="78">
        <v>451.27404958894499</v>
      </c>
      <c r="J32" s="79">
        <v>7.7299999999999994E-2</v>
      </c>
      <c r="K32" s="79">
        <v>1E-4</v>
      </c>
    </row>
    <row r="33" spans="2:11">
      <c r="B33" t="s">
        <v>992</v>
      </c>
      <c r="C33" t="s">
        <v>993</v>
      </c>
      <c r="D33" t="s">
        <v>990</v>
      </c>
      <c r="E33" t="s">
        <v>106</v>
      </c>
      <c r="F33" t="s">
        <v>994</v>
      </c>
      <c r="G33" s="78">
        <v>-49500</v>
      </c>
      <c r="H33" s="78">
        <v>-5.6286111111111108</v>
      </c>
      <c r="I33" s="78">
        <v>2.7861625000000001</v>
      </c>
      <c r="J33" s="79">
        <v>5.0000000000000001E-4</v>
      </c>
      <c r="K33" s="79">
        <v>0</v>
      </c>
    </row>
    <row r="34" spans="2:11">
      <c r="B34" t="s">
        <v>995</v>
      </c>
      <c r="C34" t="s">
        <v>996</v>
      </c>
      <c r="D34" t="s">
        <v>990</v>
      </c>
      <c r="E34" t="s">
        <v>203</v>
      </c>
      <c r="F34" t="s">
        <v>997</v>
      </c>
      <c r="G34" s="78">
        <v>-6277668.04</v>
      </c>
      <c r="H34" s="78">
        <v>0.84279999999808841</v>
      </c>
      <c r="I34" s="78">
        <v>-52.908186241000003</v>
      </c>
      <c r="J34" s="79">
        <v>-9.1000000000000004E-3</v>
      </c>
      <c r="K34" s="79">
        <v>0</v>
      </c>
    </row>
    <row r="35" spans="2:11">
      <c r="B35" t="s">
        <v>998</v>
      </c>
      <c r="C35" t="s">
        <v>999</v>
      </c>
      <c r="D35" t="s">
        <v>990</v>
      </c>
      <c r="E35" t="s">
        <v>110</v>
      </c>
      <c r="F35" t="s">
        <v>1000</v>
      </c>
      <c r="G35" s="78">
        <v>-3672302.61</v>
      </c>
      <c r="H35" s="78">
        <v>-27.957599999990197</v>
      </c>
      <c r="I35" s="78">
        <v>1026.687674493</v>
      </c>
      <c r="J35" s="79">
        <v>0.1759</v>
      </c>
      <c r="K35" s="79">
        <v>2.0000000000000001E-4</v>
      </c>
    </row>
    <row r="36" spans="2:11">
      <c r="B36" t="s">
        <v>1001</v>
      </c>
      <c r="C36" t="s">
        <v>1002</v>
      </c>
      <c r="D36" t="s">
        <v>990</v>
      </c>
      <c r="E36" t="s">
        <v>106</v>
      </c>
      <c r="F36" t="s">
        <v>1003</v>
      </c>
      <c r="G36" s="78">
        <v>9561318.9900000002</v>
      </c>
      <c r="H36" s="78">
        <v>-2.2178999999978037</v>
      </c>
      <c r="I36" s="78">
        <v>-212.06049387900001</v>
      </c>
      <c r="J36" s="79">
        <v>-3.6299999999999999E-2</v>
      </c>
      <c r="K36" s="79">
        <v>0</v>
      </c>
    </row>
    <row r="37" spans="2:11">
      <c r="B37" t="s">
        <v>1004</v>
      </c>
      <c r="C37" t="s">
        <v>1005</v>
      </c>
      <c r="D37" t="s">
        <v>990</v>
      </c>
      <c r="E37" t="s">
        <v>106</v>
      </c>
      <c r="F37" t="s">
        <v>1003</v>
      </c>
      <c r="G37" s="78">
        <v>17419902.02</v>
      </c>
      <c r="H37" s="78">
        <v>-2.2207999999990817</v>
      </c>
      <c r="I37" s="78">
        <v>-386.86118406000003</v>
      </c>
      <c r="J37" s="79">
        <v>-6.6299999999999998E-2</v>
      </c>
      <c r="K37" s="79">
        <v>-1E-4</v>
      </c>
    </row>
    <row r="38" spans="2:11">
      <c r="B38" t="s">
        <v>1006</v>
      </c>
      <c r="C38" t="s">
        <v>1007</v>
      </c>
      <c r="D38" t="s">
        <v>990</v>
      </c>
      <c r="E38" t="s">
        <v>106</v>
      </c>
      <c r="F38" t="s">
        <v>1008</v>
      </c>
      <c r="G38" s="78">
        <v>10928994.810000001</v>
      </c>
      <c r="H38" s="78">
        <v>-4.1944000000032942</v>
      </c>
      <c r="I38" s="78">
        <v>-458.405758311</v>
      </c>
      <c r="J38" s="79">
        <v>-7.85E-2</v>
      </c>
      <c r="K38" s="79">
        <v>-1E-4</v>
      </c>
    </row>
    <row r="39" spans="2:11">
      <c r="B39" t="s">
        <v>1009</v>
      </c>
      <c r="C39" t="s">
        <v>1010</v>
      </c>
      <c r="D39" t="s">
        <v>990</v>
      </c>
      <c r="E39" t="s">
        <v>106</v>
      </c>
      <c r="F39" t="s">
        <v>316</v>
      </c>
      <c r="G39" s="78">
        <v>5342103.29</v>
      </c>
      <c r="H39" s="78">
        <v>-13.01079999999401</v>
      </c>
      <c r="I39" s="78">
        <v>-695.05037485499997</v>
      </c>
      <c r="J39" s="79">
        <v>-0.1191</v>
      </c>
      <c r="K39" s="79">
        <v>-2.0000000000000001E-4</v>
      </c>
    </row>
    <row r="40" spans="2:11">
      <c r="B40" t="s">
        <v>1011</v>
      </c>
      <c r="C40" t="s">
        <v>1012</v>
      </c>
      <c r="D40" t="s">
        <v>990</v>
      </c>
      <c r="E40" t="s">
        <v>106</v>
      </c>
      <c r="F40" t="s">
        <v>1013</v>
      </c>
      <c r="G40" s="78">
        <v>-8627821.4000000004</v>
      </c>
      <c r="H40" s="78">
        <v>-15.3485</v>
      </c>
      <c r="I40" s="78">
        <v>1324.2411675789999</v>
      </c>
      <c r="J40" s="79">
        <v>0.22689999999999999</v>
      </c>
      <c r="K40" s="79">
        <v>2.9999999999999997E-4</v>
      </c>
    </row>
    <row r="41" spans="2:11">
      <c r="B41" t="s">
        <v>1014</v>
      </c>
      <c r="C41" t="s">
        <v>1015</v>
      </c>
      <c r="D41" t="s">
        <v>990</v>
      </c>
      <c r="E41" t="s">
        <v>106</v>
      </c>
      <c r="F41" t="s">
        <v>277</v>
      </c>
      <c r="G41" s="78">
        <v>17378659.649999999</v>
      </c>
      <c r="H41" s="78">
        <v>-22.594799999998848</v>
      </c>
      <c r="I41" s="78">
        <v>-3926.673390598</v>
      </c>
      <c r="J41" s="79">
        <v>-0.67279999999999995</v>
      </c>
      <c r="K41" s="79">
        <v>-8.9999999999999998E-4</v>
      </c>
    </row>
    <row r="42" spans="2:11">
      <c r="B42" t="s">
        <v>1016</v>
      </c>
      <c r="C42" t="s">
        <v>1017</v>
      </c>
      <c r="D42" t="s">
        <v>990</v>
      </c>
      <c r="E42" t="s">
        <v>106</v>
      </c>
      <c r="F42" t="s">
        <v>1018</v>
      </c>
      <c r="G42" s="78">
        <v>13355258.220000001</v>
      </c>
      <c r="H42" s="78">
        <v>-33.589699999997457</v>
      </c>
      <c r="I42" s="78">
        <v>-4485.991170323</v>
      </c>
      <c r="J42" s="79">
        <v>-0.76870000000000005</v>
      </c>
      <c r="K42" s="79">
        <v>-1E-3</v>
      </c>
    </row>
    <row r="43" spans="2:11">
      <c r="B43" t="s">
        <v>1019</v>
      </c>
      <c r="C43" t="s">
        <v>1020</v>
      </c>
      <c r="D43" t="s">
        <v>990</v>
      </c>
      <c r="E43" t="s">
        <v>106</v>
      </c>
      <c r="F43" t="s">
        <v>1021</v>
      </c>
      <c r="G43" s="78">
        <v>-5359081.88</v>
      </c>
      <c r="H43" s="78">
        <v>-37.084200000000749</v>
      </c>
      <c r="I43" s="78">
        <v>1987.372642543</v>
      </c>
      <c r="J43" s="79">
        <v>0.34050000000000002</v>
      </c>
      <c r="K43" s="79">
        <v>4.0000000000000002E-4</v>
      </c>
    </row>
    <row r="44" spans="2:11">
      <c r="B44" t="s">
        <v>1022</v>
      </c>
      <c r="C44" t="s">
        <v>1023</v>
      </c>
      <c r="D44" t="s">
        <v>990</v>
      </c>
      <c r="E44" t="s">
        <v>203</v>
      </c>
      <c r="F44" t="s">
        <v>313</v>
      </c>
      <c r="G44" s="78">
        <v>6491358.0999999996</v>
      </c>
      <c r="H44" s="78">
        <v>8.6993999999938385</v>
      </c>
      <c r="I44" s="78">
        <v>564.70920655099997</v>
      </c>
      <c r="J44" s="79">
        <v>9.6799999999999997E-2</v>
      </c>
      <c r="K44" s="79">
        <v>1E-4</v>
      </c>
    </row>
    <row r="45" spans="2:11">
      <c r="B45" t="s">
        <v>1024</v>
      </c>
      <c r="C45" t="s">
        <v>1025</v>
      </c>
      <c r="D45" t="s">
        <v>990</v>
      </c>
      <c r="E45" t="s">
        <v>203</v>
      </c>
      <c r="F45" t="s">
        <v>966</v>
      </c>
      <c r="G45" s="78">
        <v>3056101.16</v>
      </c>
      <c r="H45" s="78">
        <v>8.6300999999947638</v>
      </c>
      <c r="I45" s="78">
        <v>263.74458620899998</v>
      </c>
      <c r="J45" s="79">
        <v>4.5199999999999997E-2</v>
      </c>
      <c r="K45" s="79">
        <v>1E-4</v>
      </c>
    </row>
    <row r="46" spans="2:11">
      <c r="B46" t="s">
        <v>1026</v>
      </c>
      <c r="C46" t="s">
        <v>1027</v>
      </c>
      <c r="D46" t="s">
        <v>990</v>
      </c>
      <c r="E46" t="s">
        <v>102</v>
      </c>
      <c r="F46" t="s">
        <v>978</v>
      </c>
      <c r="G46" s="78">
        <v>-14431930.1</v>
      </c>
      <c r="H46" s="78">
        <v>5.6299000000006929</v>
      </c>
      <c r="I46" s="78">
        <v>-812.50323270000001</v>
      </c>
      <c r="J46" s="79">
        <v>-0.13919999999999999</v>
      </c>
      <c r="K46" s="79">
        <v>-2.0000000000000001E-4</v>
      </c>
    </row>
    <row r="47" spans="2:11">
      <c r="B47" t="s">
        <v>1028</v>
      </c>
      <c r="C47" t="s">
        <v>1029</v>
      </c>
      <c r="D47" t="s">
        <v>990</v>
      </c>
      <c r="E47" t="s">
        <v>110</v>
      </c>
      <c r="F47" t="s">
        <v>287</v>
      </c>
      <c r="G47" s="78">
        <v>2884480.28</v>
      </c>
      <c r="H47" s="78">
        <v>-3.0243999999889062</v>
      </c>
      <c r="I47" s="78">
        <v>-87.238221588000002</v>
      </c>
      <c r="J47" s="79">
        <v>-1.49E-2</v>
      </c>
      <c r="K47" s="79">
        <v>0</v>
      </c>
    </row>
    <row r="48" spans="2:11">
      <c r="B48" t="s">
        <v>1030</v>
      </c>
      <c r="C48" t="s">
        <v>1031</v>
      </c>
      <c r="D48" t="s">
        <v>990</v>
      </c>
      <c r="E48" t="s">
        <v>110</v>
      </c>
      <c r="F48" t="s">
        <v>1032</v>
      </c>
      <c r="G48" s="78">
        <v>-9455845.9000000004</v>
      </c>
      <c r="H48" s="78">
        <v>-9.104899999998942</v>
      </c>
      <c r="I48" s="78">
        <v>860.945313349</v>
      </c>
      <c r="J48" s="79">
        <v>0.14749999999999999</v>
      </c>
      <c r="K48" s="79">
        <v>2.0000000000000001E-4</v>
      </c>
    </row>
    <row r="49" spans="2:11">
      <c r="B49" t="s">
        <v>1033</v>
      </c>
      <c r="C49" t="s">
        <v>1034</v>
      </c>
      <c r="D49" t="s">
        <v>990</v>
      </c>
      <c r="E49" t="s">
        <v>110</v>
      </c>
      <c r="F49" t="s">
        <v>1035</v>
      </c>
      <c r="G49" s="78">
        <v>1126190.8600000001</v>
      </c>
      <c r="H49" s="78">
        <v>-11.425100000012431</v>
      </c>
      <c r="I49" s="78">
        <v>-128.668431946</v>
      </c>
      <c r="J49" s="79">
        <v>-2.1999999999999999E-2</v>
      </c>
      <c r="K49" s="79">
        <v>0</v>
      </c>
    </row>
    <row r="50" spans="2:11">
      <c r="B50" t="s">
        <v>1036</v>
      </c>
      <c r="C50" t="s">
        <v>1037</v>
      </c>
      <c r="D50" t="s">
        <v>990</v>
      </c>
      <c r="E50" t="s">
        <v>110</v>
      </c>
      <c r="F50" t="s">
        <v>954</v>
      </c>
      <c r="G50" s="78">
        <v>-7767579.9500000002</v>
      </c>
      <c r="H50" s="78">
        <v>-25.30119999999485</v>
      </c>
      <c r="I50" s="78">
        <v>1965.290938309</v>
      </c>
      <c r="J50" s="79">
        <v>0.33679999999999999</v>
      </c>
      <c r="K50" s="79">
        <v>4.0000000000000002E-4</v>
      </c>
    </row>
    <row r="51" spans="2:11">
      <c r="B51" t="s">
        <v>1038</v>
      </c>
      <c r="C51" t="s">
        <v>1039</v>
      </c>
      <c r="D51" t="s">
        <v>990</v>
      </c>
      <c r="E51" t="s">
        <v>110</v>
      </c>
      <c r="F51" t="s">
        <v>1040</v>
      </c>
      <c r="G51" s="78">
        <v>-12729783.279999999</v>
      </c>
      <c r="H51" s="78">
        <v>-26.782999999996857</v>
      </c>
      <c r="I51" s="78">
        <v>3409.4178558819999</v>
      </c>
      <c r="J51" s="79">
        <v>0.58420000000000005</v>
      </c>
      <c r="K51" s="79">
        <v>8.0000000000000004E-4</v>
      </c>
    </row>
    <row r="52" spans="2:11">
      <c r="B52" t="s">
        <v>1041</v>
      </c>
      <c r="C52" t="s">
        <v>1042</v>
      </c>
      <c r="D52" t="s">
        <v>990</v>
      </c>
      <c r="E52" t="s">
        <v>106</v>
      </c>
      <c r="F52" t="s">
        <v>1043</v>
      </c>
      <c r="G52" s="78">
        <v>-3927700</v>
      </c>
      <c r="H52" s="78">
        <v>-0.89642857142857146</v>
      </c>
      <c r="I52" s="78">
        <v>35.209024999999997</v>
      </c>
      <c r="J52" s="79">
        <v>6.0000000000000001E-3</v>
      </c>
      <c r="K52" s="79">
        <v>0</v>
      </c>
    </row>
    <row r="53" spans="2:11">
      <c r="B53" t="s">
        <v>1044</v>
      </c>
      <c r="C53" t="s">
        <v>1045</v>
      </c>
      <c r="D53" t="s">
        <v>990</v>
      </c>
      <c r="E53" t="s">
        <v>106</v>
      </c>
      <c r="F53" t="s">
        <v>1046</v>
      </c>
      <c r="G53" s="78">
        <v>-1722300</v>
      </c>
      <c r="H53" s="78">
        <v>-4.2042444910807992</v>
      </c>
      <c r="I53" s="78">
        <v>72.409702869884597</v>
      </c>
      <c r="J53" s="79">
        <v>1.24E-2</v>
      </c>
      <c r="K53" s="79">
        <v>0</v>
      </c>
    </row>
    <row r="54" spans="2:11">
      <c r="B54" t="s">
        <v>1047</v>
      </c>
      <c r="C54" t="s">
        <v>1048</v>
      </c>
      <c r="D54" t="s">
        <v>990</v>
      </c>
      <c r="E54" t="s">
        <v>106</v>
      </c>
      <c r="F54" t="s">
        <v>957</v>
      </c>
      <c r="G54" s="78">
        <v>8588552.8800000008</v>
      </c>
      <c r="H54" s="78">
        <v>-4.2887000000051234</v>
      </c>
      <c r="I54" s="78">
        <v>-368.337267365</v>
      </c>
      <c r="J54" s="79">
        <v>-6.3100000000000003E-2</v>
      </c>
      <c r="K54" s="79">
        <v>-1E-4</v>
      </c>
    </row>
    <row r="55" spans="2:11">
      <c r="B55" t="s">
        <v>1049</v>
      </c>
      <c r="C55" t="s">
        <v>1050</v>
      </c>
      <c r="D55" t="s">
        <v>990</v>
      </c>
      <c r="E55" t="s">
        <v>106</v>
      </c>
      <c r="F55" t="s">
        <v>1051</v>
      </c>
      <c r="G55" s="78">
        <v>15846100.970000001</v>
      </c>
      <c r="H55" s="78">
        <v>-6.4189999999981069</v>
      </c>
      <c r="I55" s="78">
        <v>-1017.161221264</v>
      </c>
      <c r="J55" s="79">
        <v>-0.17430000000000001</v>
      </c>
      <c r="K55" s="79">
        <v>-2.0000000000000001E-4</v>
      </c>
    </row>
    <row r="56" spans="2:11">
      <c r="B56" t="s">
        <v>1052</v>
      </c>
      <c r="C56" t="s">
        <v>1053</v>
      </c>
      <c r="D56" t="s">
        <v>990</v>
      </c>
      <c r="E56" t="s">
        <v>106</v>
      </c>
      <c r="F56" t="s">
        <v>966</v>
      </c>
      <c r="G56" s="78">
        <v>10357420.83</v>
      </c>
      <c r="H56" s="78">
        <v>-6.5969999999990341</v>
      </c>
      <c r="I56" s="78">
        <v>-683.27905215500004</v>
      </c>
      <c r="J56" s="79">
        <v>-0.1171</v>
      </c>
      <c r="K56" s="79">
        <v>-2.0000000000000001E-4</v>
      </c>
    </row>
    <row r="57" spans="2:11">
      <c r="B57" t="s">
        <v>1054</v>
      </c>
      <c r="C57" t="s">
        <v>1055</v>
      </c>
      <c r="D57" t="s">
        <v>990</v>
      </c>
      <c r="E57" t="s">
        <v>106</v>
      </c>
      <c r="F57" t="s">
        <v>1056</v>
      </c>
      <c r="G57" s="78">
        <v>2234090.8199999998</v>
      </c>
      <c r="H57" s="78">
        <v>-7.1747999999838861</v>
      </c>
      <c r="I57" s="78">
        <v>-160.29154815300001</v>
      </c>
      <c r="J57" s="79">
        <v>-2.75E-2</v>
      </c>
      <c r="K57" s="79">
        <v>0</v>
      </c>
    </row>
    <row r="58" spans="2:11">
      <c r="B58" t="s">
        <v>1057</v>
      </c>
      <c r="C58" t="s">
        <v>1058</v>
      </c>
      <c r="D58" t="s">
        <v>990</v>
      </c>
      <c r="E58" t="s">
        <v>106</v>
      </c>
      <c r="F58" t="s">
        <v>1059</v>
      </c>
      <c r="G58" s="78">
        <v>986941.97</v>
      </c>
      <c r="H58" s="78">
        <v>-9.6120999999625099</v>
      </c>
      <c r="I58" s="78">
        <v>-94.865849097999998</v>
      </c>
      <c r="J58" s="79">
        <v>-1.6299999999999999E-2</v>
      </c>
      <c r="K58" s="79">
        <v>0</v>
      </c>
    </row>
    <row r="59" spans="2:11">
      <c r="B59" t="s">
        <v>1060</v>
      </c>
      <c r="C59" t="s">
        <v>1061</v>
      </c>
      <c r="D59" t="s">
        <v>990</v>
      </c>
      <c r="E59" t="s">
        <v>106</v>
      </c>
      <c r="F59" t="s">
        <v>1059</v>
      </c>
      <c r="G59" s="78">
        <v>1724710.82</v>
      </c>
      <c r="H59" s="78">
        <v>-9.9159999999884043</v>
      </c>
      <c r="I59" s="78">
        <v>-171.022324911</v>
      </c>
      <c r="J59" s="79">
        <v>-2.93E-2</v>
      </c>
      <c r="K59" s="79">
        <v>0</v>
      </c>
    </row>
    <row r="60" spans="2:11">
      <c r="B60" t="s">
        <v>1062</v>
      </c>
      <c r="C60" t="s">
        <v>1063</v>
      </c>
      <c r="D60" t="s">
        <v>990</v>
      </c>
      <c r="E60" t="s">
        <v>106</v>
      </c>
      <c r="F60" t="s">
        <v>316</v>
      </c>
      <c r="G60" s="78">
        <v>15329513.779999999</v>
      </c>
      <c r="H60" s="78">
        <v>-13.23820000000026</v>
      </c>
      <c r="I60" s="78">
        <v>-2029.351693224</v>
      </c>
      <c r="J60" s="79">
        <v>-0.34770000000000001</v>
      </c>
      <c r="K60" s="79">
        <v>-4.0000000000000002E-4</v>
      </c>
    </row>
    <row r="61" spans="2:11">
      <c r="B61" t="s">
        <v>1064</v>
      </c>
      <c r="C61" t="s">
        <v>1065</v>
      </c>
      <c r="D61" t="s">
        <v>990</v>
      </c>
      <c r="E61" t="s">
        <v>106</v>
      </c>
      <c r="F61" t="s">
        <v>1066</v>
      </c>
      <c r="G61" s="78">
        <v>-6823967.9000000004</v>
      </c>
      <c r="H61" s="78">
        <v>-14.811799999997069</v>
      </c>
      <c r="I61" s="78">
        <v>1010.752477412</v>
      </c>
      <c r="J61" s="79">
        <v>0.17319999999999999</v>
      </c>
      <c r="K61" s="79">
        <v>2.0000000000000001E-4</v>
      </c>
    </row>
    <row r="62" spans="2:11">
      <c r="B62" t="s">
        <v>1067</v>
      </c>
      <c r="C62" t="s">
        <v>1068</v>
      </c>
      <c r="D62" t="s">
        <v>990</v>
      </c>
      <c r="E62" t="s">
        <v>106</v>
      </c>
      <c r="F62" t="s">
        <v>946</v>
      </c>
      <c r="G62" s="78">
        <v>11515840.25</v>
      </c>
      <c r="H62" s="78">
        <v>-17.3612</v>
      </c>
      <c r="I62" s="78">
        <v>-1999.2880574830001</v>
      </c>
      <c r="J62" s="79">
        <v>-0.34260000000000002</v>
      </c>
      <c r="K62" s="79">
        <v>-4.0000000000000002E-4</v>
      </c>
    </row>
    <row r="63" spans="2:11">
      <c r="B63" t="s">
        <v>1069</v>
      </c>
      <c r="C63" t="s">
        <v>1070</v>
      </c>
      <c r="D63" t="s">
        <v>990</v>
      </c>
      <c r="E63" t="s">
        <v>106</v>
      </c>
      <c r="F63" t="s">
        <v>960</v>
      </c>
      <c r="G63" s="78">
        <v>-11464455.6</v>
      </c>
      <c r="H63" s="78">
        <v>-19.088699999998255</v>
      </c>
      <c r="I63" s="78">
        <v>2188.4155361170001</v>
      </c>
      <c r="J63" s="79">
        <v>0.375</v>
      </c>
      <c r="K63" s="79">
        <v>5.0000000000000001E-4</v>
      </c>
    </row>
    <row r="64" spans="2:11">
      <c r="B64" t="s">
        <v>1071</v>
      </c>
      <c r="C64" t="s">
        <v>1072</v>
      </c>
      <c r="D64" t="s">
        <v>990</v>
      </c>
      <c r="E64" t="s">
        <v>106</v>
      </c>
      <c r="F64" t="s">
        <v>1073</v>
      </c>
      <c r="G64" s="78">
        <v>-10090820.84</v>
      </c>
      <c r="H64" s="78">
        <v>-19.274000000003966</v>
      </c>
      <c r="I64" s="78">
        <v>1944.9048087020001</v>
      </c>
      <c r="J64" s="79">
        <v>0.33329999999999999</v>
      </c>
      <c r="K64" s="79">
        <v>4.0000000000000002E-4</v>
      </c>
    </row>
    <row r="65" spans="2:11">
      <c r="B65" t="s">
        <v>1074</v>
      </c>
      <c r="C65" t="s">
        <v>1075</v>
      </c>
      <c r="D65" t="s">
        <v>990</v>
      </c>
      <c r="E65" t="s">
        <v>106</v>
      </c>
      <c r="F65" t="s">
        <v>1076</v>
      </c>
      <c r="G65" s="78">
        <v>-11434516.59</v>
      </c>
      <c r="H65" s="78">
        <v>-19.345700000003237</v>
      </c>
      <c r="I65" s="78">
        <v>2212.0872759519998</v>
      </c>
      <c r="J65" s="79">
        <v>0.379</v>
      </c>
      <c r="K65" s="79">
        <v>5.0000000000000001E-4</v>
      </c>
    </row>
    <row r="66" spans="2:11">
      <c r="B66" t="s">
        <v>1077</v>
      </c>
      <c r="C66" t="s">
        <v>1078</v>
      </c>
      <c r="D66" t="s">
        <v>990</v>
      </c>
      <c r="E66" t="s">
        <v>106</v>
      </c>
      <c r="F66" t="s">
        <v>1079</v>
      </c>
      <c r="G66" s="78">
        <v>10745729.890000001</v>
      </c>
      <c r="H66" s="78">
        <v>-20.004099999995439</v>
      </c>
      <c r="I66" s="78">
        <v>-2149.586552925</v>
      </c>
      <c r="J66" s="79">
        <v>-0.36830000000000002</v>
      </c>
      <c r="K66" s="79">
        <v>-5.0000000000000001E-4</v>
      </c>
    </row>
    <row r="67" spans="2:11">
      <c r="B67" t="s">
        <v>1080</v>
      </c>
      <c r="C67" t="s">
        <v>1081</v>
      </c>
      <c r="D67" t="s">
        <v>990</v>
      </c>
      <c r="E67" t="s">
        <v>106</v>
      </c>
      <c r="F67" t="s">
        <v>1079</v>
      </c>
      <c r="G67" s="78">
        <v>4805657.4000000004</v>
      </c>
      <c r="H67" s="78">
        <v>-20.003900000008322</v>
      </c>
      <c r="I67" s="78">
        <v>-961.31890063900005</v>
      </c>
      <c r="J67" s="79">
        <v>-0.16470000000000001</v>
      </c>
      <c r="K67" s="79">
        <v>-2.0000000000000001E-4</v>
      </c>
    </row>
    <row r="68" spans="2:11">
      <c r="B68" t="s">
        <v>1082</v>
      </c>
      <c r="C68" t="s">
        <v>1083</v>
      </c>
      <c r="D68" t="s">
        <v>990</v>
      </c>
      <c r="E68" t="s">
        <v>106</v>
      </c>
      <c r="F68" t="s">
        <v>1032</v>
      </c>
      <c r="G68" s="78">
        <v>5806634.0099999998</v>
      </c>
      <c r="H68" s="78">
        <v>-20.836300000006371</v>
      </c>
      <c r="I68" s="78">
        <v>-1209.8876822259999</v>
      </c>
      <c r="J68" s="79">
        <v>-0.20730000000000001</v>
      </c>
      <c r="K68" s="79">
        <v>-2.9999999999999997E-4</v>
      </c>
    </row>
    <row r="69" spans="2:11">
      <c r="B69" t="s">
        <v>1084</v>
      </c>
      <c r="C69" t="s">
        <v>1085</v>
      </c>
      <c r="D69" t="s">
        <v>990</v>
      </c>
      <c r="E69" t="s">
        <v>106</v>
      </c>
      <c r="F69" t="s">
        <v>277</v>
      </c>
      <c r="G69" s="78">
        <v>5735845.3300000001</v>
      </c>
      <c r="H69" s="78">
        <v>-21.782400000001395</v>
      </c>
      <c r="I69" s="78">
        <v>-1249.4047731620001</v>
      </c>
      <c r="J69" s="79">
        <v>-0.21410000000000001</v>
      </c>
      <c r="K69" s="79">
        <v>-2.9999999999999997E-4</v>
      </c>
    </row>
    <row r="70" spans="2:11">
      <c r="B70" t="s">
        <v>1086</v>
      </c>
      <c r="C70" t="s">
        <v>1087</v>
      </c>
      <c r="D70" t="s">
        <v>990</v>
      </c>
      <c r="E70" t="s">
        <v>106</v>
      </c>
      <c r="F70" t="s">
        <v>1035</v>
      </c>
      <c r="G70" s="78">
        <v>4207237.32</v>
      </c>
      <c r="H70" s="78">
        <v>-22.475200000008556</v>
      </c>
      <c r="I70" s="78">
        <v>-945.58500214499998</v>
      </c>
      <c r="J70" s="79">
        <v>-0.16200000000000001</v>
      </c>
      <c r="K70" s="79">
        <v>-2.0000000000000001E-4</v>
      </c>
    </row>
    <row r="71" spans="2:11">
      <c r="B71" t="s">
        <v>1088</v>
      </c>
      <c r="C71" t="s">
        <v>1089</v>
      </c>
      <c r="D71" t="s">
        <v>990</v>
      </c>
      <c r="E71" t="s">
        <v>106</v>
      </c>
      <c r="F71" t="s">
        <v>274</v>
      </c>
      <c r="G71" s="78">
        <v>11354901.83</v>
      </c>
      <c r="H71" s="78">
        <v>-26.31950000000132</v>
      </c>
      <c r="I71" s="78">
        <v>-2988.5533871470002</v>
      </c>
      <c r="J71" s="79">
        <v>-0.5121</v>
      </c>
      <c r="K71" s="79">
        <v>-6.9999999999999999E-4</v>
      </c>
    </row>
    <row r="72" spans="2:11">
      <c r="B72" t="s">
        <v>1090</v>
      </c>
      <c r="C72" t="s">
        <v>1091</v>
      </c>
      <c r="D72" t="s">
        <v>990</v>
      </c>
      <c r="E72" t="s">
        <v>106</v>
      </c>
      <c r="F72" t="s">
        <v>274</v>
      </c>
      <c r="G72" s="78">
        <v>4079116.84</v>
      </c>
      <c r="H72" s="78">
        <v>-26.756599999989213</v>
      </c>
      <c r="I72" s="78">
        <v>-1091.432976411</v>
      </c>
      <c r="J72" s="79">
        <v>-0.187</v>
      </c>
      <c r="K72" s="79">
        <v>-2.0000000000000001E-4</v>
      </c>
    </row>
    <row r="73" spans="2:11">
      <c r="B73" s="80" t="s">
        <v>943</v>
      </c>
      <c r="C73" s="16"/>
      <c r="D73" s="16"/>
      <c r="G73" s="82">
        <v>0</v>
      </c>
      <c r="I73" s="82">
        <v>0</v>
      </c>
      <c r="J73" s="81">
        <v>0</v>
      </c>
      <c r="K73" s="81">
        <v>0</v>
      </c>
    </row>
    <row r="74" spans="2:11">
      <c r="B74" t="s">
        <v>232</v>
      </c>
      <c r="C74" t="s">
        <v>232</v>
      </c>
      <c r="D74" t="s">
        <v>232</v>
      </c>
      <c r="E74" t="s">
        <v>232</v>
      </c>
      <c r="G74" s="78">
        <v>0</v>
      </c>
      <c r="H74" s="78">
        <v>0</v>
      </c>
      <c r="I74" s="78">
        <v>0</v>
      </c>
      <c r="J74" s="79">
        <v>0</v>
      </c>
      <c r="K74" s="79">
        <v>0</v>
      </c>
    </row>
    <row r="75" spans="2:11">
      <c r="B75" s="80" t="s">
        <v>761</v>
      </c>
      <c r="C75" s="16"/>
      <c r="D75" s="16"/>
      <c r="G75" s="82">
        <v>86100141</v>
      </c>
      <c r="I75" s="82">
        <v>-1146.9399782610001</v>
      </c>
      <c r="J75" s="81">
        <v>-0.19650000000000001</v>
      </c>
      <c r="K75" s="81">
        <v>-2.9999999999999997E-4</v>
      </c>
    </row>
    <row r="76" spans="2:11">
      <c r="B76" t="s">
        <v>1092</v>
      </c>
      <c r="C76" t="s">
        <v>1093</v>
      </c>
      <c r="D76" t="s">
        <v>990</v>
      </c>
      <c r="E76" t="s">
        <v>102</v>
      </c>
      <c r="F76" t="s">
        <v>981</v>
      </c>
      <c r="G76" s="78">
        <v>86100141</v>
      </c>
      <c r="H76" s="78">
        <v>-1.3321000000000001</v>
      </c>
      <c r="I76" s="78">
        <v>-1146.9399782610001</v>
      </c>
      <c r="J76" s="79">
        <v>-0.19650000000000001</v>
      </c>
      <c r="K76" s="79">
        <v>-2.9999999999999997E-4</v>
      </c>
    </row>
    <row r="77" spans="2:11">
      <c r="B77" s="80" t="s">
        <v>331</v>
      </c>
      <c r="C77" s="16"/>
      <c r="D77" s="16"/>
      <c r="G77" s="82">
        <v>0</v>
      </c>
      <c r="I77" s="82">
        <v>0</v>
      </c>
      <c r="J77" s="81">
        <v>0</v>
      </c>
      <c r="K77" s="81">
        <v>0</v>
      </c>
    </row>
    <row r="78" spans="2:11">
      <c r="B78" t="s">
        <v>232</v>
      </c>
      <c r="C78" t="s">
        <v>232</v>
      </c>
      <c r="D78" t="s">
        <v>232</v>
      </c>
      <c r="E78" t="s">
        <v>232</v>
      </c>
      <c r="G78" s="78">
        <v>0</v>
      </c>
      <c r="H78" s="78">
        <v>0</v>
      </c>
      <c r="I78" s="78">
        <v>0</v>
      </c>
      <c r="J78" s="79">
        <v>0</v>
      </c>
      <c r="K78" s="79">
        <v>0</v>
      </c>
    </row>
    <row r="79" spans="2:11">
      <c r="B79" s="80" t="s">
        <v>255</v>
      </c>
      <c r="C79" s="16"/>
      <c r="D79" s="16"/>
      <c r="G79" s="82">
        <v>57617701</v>
      </c>
      <c r="I79" s="82">
        <v>12444.584721949001</v>
      </c>
      <c r="J79" s="81">
        <v>2.1324000000000001</v>
      </c>
      <c r="K79" s="81">
        <v>2.8E-3</v>
      </c>
    </row>
    <row r="80" spans="2:11">
      <c r="B80" s="80" t="s">
        <v>759</v>
      </c>
      <c r="C80" s="16"/>
      <c r="D80" s="16"/>
      <c r="G80" s="82">
        <v>57617701</v>
      </c>
      <c r="I80" s="82">
        <v>12444.584721949001</v>
      </c>
      <c r="J80" s="81">
        <v>2.1324000000000001</v>
      </c>
      <c r="K80" s="81">
        <v>2.8E-3</v>
      </c>
    </row>
    <row r="81" spans="2:11">
      <c r="B81" t="s">
        <v>1094</v>
      </c>
      <c r="C81" t="s">
        <v>1095</v>
      </c>
      <c r="D81" t="s">
        <v>990</v>
      </c>
      <c r="E81" t="s">
        <v>106</v>
      </c>
      <c r="F81" t="s">
        <v>308</v>
      </c>
      <c r="G81" s="78">
        <v>17196057.620000001</v>
      </c>
      <c r="H81" s="78">
        <v>8.9679999999991615</v>
      </c>
      <c r="I81" s="78">
        <v>5593.3506565799998</v>
      </c>
      <c r="J81" s="79">
        <v>0.95840000000000003</v>
      </c>
      <c r="K81" s="79">
        <v>1.1999999999999999E-3</v>
      </c>
    </row>
    <row r="82" spans="2:11">
      <c r="B82" t="s">
        <v>1096</v>
      </c>
      <c r="C82" t="s">
        <v>1097</v>
      </c>
      <c r="D82" t="s">
        <v>990</v>
      </c>
      <c r="E82" t="s">
        <v>106</v>
      </c>
      <c r="F82" t="s">
        <v>308</v>
      </c>
      <c r="G82" s="78">
        <v>23112442.18</v>
      </c>
      <c r="H82" s="78">
        <v>9.7986999999999398</v>
      </c>
      <c r="I82" s="78">
        <v>8214.1353483509993</v>
      </c>
      <c r="J82" s="79">
        <v>1.4075</v>
      </c>
      <c r="K82" s="79">
        <v>1.8E-3</v>
      </c>
    </row>
    <row r="83" spans="2:11">
      <c r="B83" t="s">
        <v>1098</v>
      </c>
      <c r="C83" t="s">
        <v>1099</v>
      </c>
      <c r="D83" t="s">
        <v>990</v>
      </c>
      <c r="E83" t="s">
        <v>106</v>
      </c>
      <c r="F83" t="s">
        <v>1100</v>
      </c>
      <c r="G83" s="78">
        <v>17309201.199999999</v>
      </c>
      <c r="H83" s="78">
        <v>-2.1709000000002363</v>
      </c>
      <c r="I83" s="78">
        <v>-1362.9012829820001</v>
      </c>
      <c r="J83" s="79">
        <v>-0.23350000000000001</v>
      </c>
      <c r="K83" s="79">
        <v>-2.9999999999999997E-4</v>
      </c>
    </row>
    <row r="84" spans="2:11">
      <c r="B84" s="80" t="s">
        <v>762</v>
      </c>
      <c r="C84" s="16"/>
      <c r="D84" s="16"/>
      <c r="G84" s="82">
        <v>0</v>
      </c>
      <c r="I84" s="82">
        <v>0</v>
      </c>
      <c r="J84" s="81">
        <v>0</v>
      </c>
      <c r="K84" s="81">
        <v>0</v>
      </c>
    </row>
    <row r="85" spans="2:11">
      <c r="B85" t="s">
        <v>232</v>
      </c>
      <c r="C85" t="s">
        <v>232</v>
      </c>
      <c r="D85" t="s">
        <v>232</v>
      </c>
      <c r="E85" t="s">
        <v>232</v>
      </c>
      <c r="G85" s="78">
        <v>0</v>
      </c>
      <c r="H85" s="78">
        <v>0</v>
      </c>
      <c r="I85" s="78">
        <v>0</v>
      </c>
      <c r="J85" s="79">
        <v>0</v>
      </c>
      <c r="K85" s="79">
        <v>0</v>
      </c>
    </row>
    <row r="86" spans="2:11">
      <c r="B86" s="80" t="s">
        <v>761</v>
      </c>
      <c r="C86" s="16"/>
      <c r="D86" s="16"/>
      <c r="G86" s="82">
        <v>0</v>
      </c>
      <c r="I86" s="82">
        <v>0</v>
      </c>
      <c r="J86" s="81">
        <v>0</v>
      </c>
      <c r="K86" s="81">
        <v>0</v>
      </c>
    </row>
    <row r="87" spans="2:11">
      <c r="B87" t="s">
        <v>232</v>
      </c>
      <c r="C87" t="s">
        <v>232</v>
      </c>
      <c r="D87" t="s">
        <v>232</v>
      </c>
      <c r="E87" t="s">
        <v>232</v>
      </c>
      <c r="G87" s="78">
        <v>0</v>
      </c>
      <c r="H87" s="78">
        <v>0</v>
      </c>
      <c r="I87" s="78">
        <v>0</v>
      </c>
      <c r="J87" s="79">
        <v>0</v>
      </c>
      <c r="K87" s="79">
        <v>0</v>
      </c>
    </row>
    <row r="88" spans="2:11">
      <c r="B88" s="80" t="s">
        <v>331</v>
      </c>
      <c r="C88" s="16"/>
      <c r="D88" s="16"/>
      <c r="G88" s="82">
        <v>0</v>
      </c>
      <c r="I88" s="82">
        <v>0</v>
      </c>
      <c r="J88" s="81">
        <v>0</v>
      </c>
      <c r="K88" s="81">
        <v>0</v>
      </c>
    </row>
    <row r="89" spans="2:11">
      <c r="B89" t="s">
        <v>232</v>
      </c>
      <c r="C89" t="s">
        <v>232</v>
      </c>
      <c r="D89" t="s">
        <v>232</v>
      </c>
      <c r="E89" t="s">
        <v>232</v>
      </c>
      <c r="G89" s="78">
        <v>0</v>
      </c>
      <c r="H89" s="78">
        <v>0</v>
      </c>
      <c r="I89" s="78">
        <v>0</v>
      </c>
      <c r="J89" s="79">
        <v>0</v>
      </c>
      <c r="K89" s="79">
        <v>0</v>
      </c>
    </row>
    <row r="90" spans="2:11">
      <c r="B90" t="s">
        <v>266</v>
      </c>
      <c r="C90" s="16"/>
      <c r="D90" s="16"/>
    </row>
    <row r="91" spans="2:11">
      <c r="B91" t="s">
        <v>317</v>
      </c>
      <c r="C91" s="16"/>
      <c r="D91" s="16"/>
    </row>
    <row r="92" spans="2:11">
      <c r="B92" t="s">
        <v>318</v>
      </c>
      <c r="C92" s="16"/>
      <c r="D92" s="16"/>
    </row>
    <row r="93" spans="2:11">
      <c r="B93" t="s">
        <v>319</v>
      </c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772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773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774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775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D19" s="16"/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776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D21" s="16"/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777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D23" s="16"/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778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D25" s="16"/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772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D28" s="16"/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773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774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775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D33" s="16"/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776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D35" s="16"/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777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D37" s="16"/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778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D39" s="16"/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266</v>
      </c>
      <c r="D40" s="16"/>
    </row>
    <row r="41" spans="2:17">
      <c r="B41" t="s">
        <v>317</v>
      </c>
      <c r="D41" s="16"/>
    </row>
    <row r="42" spans="2:17">
      <c r="B42" t="s">
        <v>318</v>
      </c>
      <c r="D42" s="16"/>
    </row>
    <row r="43" spans="2:17">
      <c r="B43" t="s">
        <v>319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1101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232</v>
      </c>
      <c r="D14" t="s">
        <v>232</v>
      </c>
      <c r="F14" t="s">
        <v>232</v>
      </c>
      <c r="I14" s="78">
        <v>0</v>
      </c>
      <c r="J14" t="s">
        <v>232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1102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232</v>
      </c>
      <c r="D16" t="s">
        <v>232</v>
      </c>
      <c r="F16" t="s">
        <v>232</v>
      </c>
      <c r="I16" s="78">
        <v>0</v>
      </c>
      <c r="J16" t="s">
        <v>232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1103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232</v>
      </c>
      <c r="D18" t="s">
        <v>232</v>
      </c>
      <c r="F18" t="s">
        <v>232</v>
      </c>
      <c r="I18" s="78">
        <v>0</v>
      </c>
      <c r="J18" t="s">
        <v>232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1104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232</v>
      </c>
      <c r="D20" t="s">
        <v>232</v>
      </c>
      <c r="F20" t="s">
        <v>232</v>
      </c>
      <c r="I20" s="78">
        <v>0</v>
      </c>
      <c r="J20" t="s">
        <v>232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1105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232</v>
      </c>
      <c r="D22" t="s">
        <v>232</v>
      </c>
      <c r="F22" t="s">
        <v>232</v>
      </c>
      <c r="I22" s="78">
        <v>0</v>
      </c>
      <c r="J22" t="s">
        <v>232</v>
      </c>
      <c r="K22" t="s">
        <v>232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1106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1107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232</v>
      </c>
      <c r="D25" t="s">
        <v>232</v>
      </c>
      <c r="F25" t="s">
        <v>232</v>
      </c>
      <c r="I25" s="78">
        <v>0</v>
      </c>
      <c r="J25" t="s">
        <v>232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1108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232</v>
      </c>
      <c r="D27" t="s">
        <v>232</v>
      </c>
      <c r="F27" t="s">
        <v>232</v>
      </c>
      <c r="I27" s="78">
        <v>0</v>
      </c>
      <c r="J27" t="s">
        <v>232</v>
      </c>
      <c r="K27" t="s">
        <v>232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1109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232</v>
      </c>
      <c r="D29" t="s">
        <v>232</v>
      </c>
      <c r="F29" t="s">
        <v>232</v>
      </c>
      <c r="I29" s="78">
        <v>0</v>
      </c>
      <c r="J29" t="s">
        <v>232</v>
      </c>
      <c r="K29" t="s">
        <v>232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1110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232</v>
      </c>
      <c r="D31" t="s">
        <v>232</v>
      </c>
      <c r="F31" t="s">
        <v>232</v>
      </c>
      <c r="I31" s="78">
        <v>0</v>
      </c>
      <c r="J31" t="s">
        <v>232</v>
      </c>
      <c r="K31" t="s">
        <v>232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255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1111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232</v>
      </c>
      <c r="D34" t="s">
        <v>232</v>
      </c>
      <c r="F34" t="s">
        <v>232</v>
      </c>
      <c r="I34" s="78">
        <v>0</v>
      </c>
      <c r="J34" t="s">
        <v>232</v>
      </c>
      <c r="K34" t="s">
        <v>232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1103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232</v>
      </c>
      <c r="D36" t="s">
        <v>232</v>
      </c>
      <c r="F36" t="s">
        <v>232</v>
      </c>
      <c r="I36" s="78">
        <v>0</v>
      </c>
      <c r="J36" t="s">
        <v>232</v>
      </c>
      <c r="K36" t="s">
        <v>232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1104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232</v>
      </c>
      <c r="D38" t="s">
        <v>232</v>
      </c>
      <c r="F38" t="s">
        <v>232</v>
      </c>
      <c r="I38" s="78">
        <v>0</v>
      </c>
      <c r="J38" t="s">
        <v>232</v>
      </c>
      <c r="K38" t="s">
        <v>232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1110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232</v>
      </c>
      <c r="D40" t="s">
        <v>232</v>
      </c>
      <c r="F40" t="s">
        <v>232</v>
      </c>
      <c r="I40" s="78">
        <v>0</v>
      </c>
      <c r="J40" t="s">
        <v>232</v>
      </c>
      <c r="K40" t="s">
        <v>232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266</v>
      </c>
    </row>
    <row r="42" spans="2:18">
      <c r="B42" t="s">
        <v>317</v>
      </c>
    </row>
    <row r="43" spans="2:18">
      <c r="B43" t="s">
        <v>318</v>
      </c>
    </row>
    <row r="44" spans="2:18">
      <c r="B44" t="s">
        <v>319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788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232</v>
      </c>
      <c r="C14" t="s">
        <v>232</v>
      </c>
      <c r="E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789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232</v>
      </c>
      <c r="C16" t="s">
        <v>232</v>
      </c>
      <c r="E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1112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E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1113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E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331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232</v>
      </c>
      <c r="C22" t="s">
        <v>232</v>
      </c>
      <c r="E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232</v>
      </c>
      <c r="C24" t="s">
        <v>232</v>
      </c>
      <c r="E24" t="s">
        <v>232</v>
      </c>
      <c r="G24" s="78">
        <v>0</v>
      </c>
      <c r="H24" t="s">
        <v>232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266</v>
      </c>
    </row>
    <row r="26" spans="2:15">
      <c r="B26" t="s">
        <v>317</v>
      </c>
    </row>
    <row r="27" spans="2:15">
      <c r="B27" t="s">
        <v>318</v>
      </c>
    </row>
    <row r="28" spans="2:15">
      <c r="B28" t="s">
        <v>319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1114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232</v>
      </c>
      <c r="E14" s="79">
        <v>0</v>
      </c>
      <c r="F14" t="s">
        <v>232</v>
      </c>
      <c r="G14" s="78">
        <v>0</v>
      </c>
      <c r="H14" s="79">
        <v>0</v>
      </c>
      <c r="I14" s="79">
        <v>0</v>
      </c>
    </row>
    <row r="15" spans="2:55">
      <c r="B15" s="80" t="s">
        <v>1115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232</v>
      </c>
      <c r="E16" s="79">
        <v>0</v>
      </c>
      <c r="F16" t="s">
        <v>232</v>
      </c>
      <c r="G16" s="78">
        <v>0</v>
      </c>
      <c r="H16" s="79">
        <v>0</v>
      </c>
      <c r="I16" s="79">
        <v>0</v>
      </c>
    </row>
    <row r="17" spans="2:9">
      <c r="B17" s="80" t="s">
        <v>255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1114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232</v>
      </c>
      <c r="E19" s="79">
        <v>0</v>
      </c>
      <c r="F19" t="s">
        <v>232</v>
      </c>
      <c r="G19" s="78">
        <v>0</v>
      </c>
      <c r="H19" s="79">
        <v>0</v>
      </c>
      <c r="I19" s="79">
        <v>0</v>
      </c>
    </row>
    <row r="20" spans="2:9">
      <c r="B20" s="80" t="s">
        <v>1115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232</v>
      </c>
      <c r="E21" s="79">
        <v>0</v>
      </c>
      <c r="F21" t="s">
        <v>232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1282.3293852449001</v>
      </c>
      <c r="J11" s="77">
        <v>1</v>
      </c>
      <c r="K11" s="77">
        <v>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1221.04223</v>
      </c>
      <c r="J12" s="81">
        <v>0.95220000000000005</v>
      </c>
      <c r="K12" s="81">
        <v>2.9999999999999997E-4</v>
      </c>
    </row>
    <row r="13" spans="2:60">
      <c r="B13" t="s">
        <v>1116</v>
      </c>
      <c r="C13" t="s">
        <v>1117</v>
      </c>
      <c r="D13" t="s">
        <v>232</v>
      </c>
      <c r="E13" t="s">
        <v>259</v>
      </c>
      <c r="F13" s="79">
        <v>0</v>
      </c>
      <c r="G13" t="s">
        <v>102</v>
      </c>
      <c r="H13" s="79">
        <v>0</v>
      </c>
      <c r="I13" s="78">
        <v>-25.73554</v>
      </c>
      <c r="J13" s="79">
        <v>-2.01E-2</v>
      </c>
      <c r="K13" s="79">
        <v>0</v>
      </c>
    </row>
    <row r="14" spans="2:60">
      <c r="B14" t="s">
        <v>1118</v>
      </c>
      <c r="C14" t="s">
        <v>1119</v>
      </c>
      <c r="D14" t="s">
        <v>232</v>
      </c>
      <c r="E14" t="s">
        <v>259</v>
      </c>
      <c r="F14" s="79">
        <v>0</v>
      </c>
      <c r="G14" t="s">
        <v>102</v>
      </c>
      <c r="H14" s="79">
        <v>0</v>
      </c>
      <c r="I14" s="78">
        <v>-184.72300999999999</v>
      </c>
      <c r="J14" s="79">
        <v>-0.14410000000000001</v>
      </c>
      <c r="K14" s="79">
        <v>0</v>
      </c>
    </row>
    <row r="15" spans="2:60">
      <c r="B15" t="s">
        <v>1120</v>
      </c>
      <c r="C15" t="s">
        <v>1121</v>
      </c>
      <c r="D15" t="s">
        <v>232</v>
      </c>
      <c r="E15" t="s">
        <v>259</v>
      </c>
      <c r="F15" s="79">
        <v>0</v>
      </c>
      <c r="G15" t="s">
        <v>102</v>
      </c>
      <c r="H15" s="79">
        <v>0</v>
      </c>
      <c r="I15" s="78">
        <v>1431.5007800000001</v>
      </c>
      <c r="J15" s="79">
        <v>1.1163000000000001</v>
      </c>
      <c r="K15" s="79">
        <v>2.9999999999999997E-4</v>
      </c>
    </row>
    <row r="16" spans="2:60">
      <c r="B16" s="80" t="s">
        <v>255</v>
      </c>
      <c r="D16" s="19"/>
      <c r="E16" s="19"/>
      <c r="F16" s="19"/>
      <c r="G16" s="19"/>
      <c r="H16" s="81">
        <v>0</v>
      </c>
      <c r="I16" s="82">
        <v>61.287155244899999</v>
      </c>
      <c r="J16" s="81">
        <v>4.7800000000000002E-2</v>
      </c>
      <c r="K16" s="81">
        <v>0</v>
      </c>
    </row>
    <row r="17" spans="2:11">
      <c r="B17" t="s">
        <v>1122</v>
      </c>
      <c r="C17" t="s">
        <v>1123</v>
      </c>
      <c r="D17" t="s">
        <v>232</v>
      </c>
      <c r="E17" t="s">
        <v>259</v>
      </c>
      <c r="F17" s="79">
        <v>0.06</v>
      </c>
      <c r="G17" t="s">
        <v>106</v>
      </c>
      <c r="H17" s="79">
        <v>0</v>
      </c>
      <c r="I17" s="78">
        <v>61.287155244899999</v>
      </c>
      <c r="J17" s="79">
        <v>4.7800000000000002E-2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12"/>
  <sheetViews>
    <sheetView rightToLeft="1" workbookViewId="0">
      <selection activeCell="B11" sqref="B11:D2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99">
        <v>183602.1784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0" t="s">
        <v>207</v>
      </c>
      <c r="C12" s="101">
        <f>SUM(C13:C96)</f>
        <v>95728.251980000015</v>
      </c>
    </row>
    <row r="13" spans="2:17">
      <c r="B13" s="102" t="s">
        <v>1124</v>
      </c>
      <c r="C13" s="103">
        <v>0</v>
      </c>
      <c r="D13" s="26" t="s">
        <v>1125</v>
      </c>
    </row>
    <row r="14" spans="2:17">
      <c r="B14" s="102" t="s">
        <v>1126</v>
      </c>
      <c r="C14" s="103">
        <v>29202.3</v>
      </c>
      <c r="D14" s="26" t="s">
        <v>1127</v>
      </c>
    </row>
    <row r="15" spans="2:17">
      <c r="B15" s="102" t="s">
        <v>1128</v>
      </c>
      <c r="C15" s="103">
        <v>0</v>
      </c>
      <c r="D15" s="26" t="s">
        <v>1129</v>
      </c>
    </row>
    <row r="16" spans="2:17">
      <c r="B16" s="102" t="s">
        <v>1130</v>
      </c>
      <c r="C16" s="103">
        <v>0</v>
      </c>
      <c r="D16" s="26" t="s">
        <v>1131</v>
      </c>
    </row>
    <row r="17" spans="2:4">
      <c r="B17" s="102" t="s">
        <v>1132</v>
      </c>
      <c r="C17" s="103">
        <v>0</v>
      </c>
      <c r="D17" s="26" t="s">
        <v>1133</v>
      </c>
    </row>
    <row r="18" spans="2:4">
      <c r="B18" s="102" t="s">
        <v>1134</v>
      </c>
      <c r="C18" s="103">
        <v>0</v>
      </c>
      <c r="D18" s="26" t="s">
        <v>1135</v>
      </c>
    </row>
    <row r="19" spans="2:4">
      <c r="B19" s="102" t="s">
        <v>1136</v>
      </c>
      <c r="C19" s="103">
        <v>0</v>
      </c>
      <c r="D19" s="26" t="s">
        <v>1137</v>
      </c>
    </row>
    <row r="20" spans="2:4">
      <c r="B20" s="102" t="s">
        <v>1138</v>
      </c>
      <c r="C20" s="103">
        <v>0</v>
      </c>
      <c r="D20" s="26" t="s">
        <v>1139</v>
      </c>
    </row>
    <row r="21" spans="2:4">
      <c r="B21" s="102" t="s">
        <v>1140</v>
      </c>
      <c r="C21" s="103">
        <v>0</v>
      </c>
      <c r="D21" s="26" t="s">
        <v>1135</v>
      </c>
    </row>
    <row r="22" spans="2:4">
      <c r="B22" s="102" t="s">
        <v>1141</v>
      </c>
      <c r="C22" s="103">
        <v>0</v>
      </c>
      <c r="D22" s="26" t="s">
        <v>1142</v>
      </c>
    </row>
    <row r="23" spans="2:4">
      <c r="B23" s="102" t="s">
        <v>1143</v>
      </c>
      <c r="C23" s="103">
        <v>12289.00136</v>
      </c>
      <c r="D23" s="26" t="s">
        <v>1144</v>
      </c>
    </row>
    <row r="24" spans="2:4">
      <c r="B24" s="102" t="s">
        <v>1145</v>
      </c>
      <c r="C24" s="103">
        <v>0</v>
      </c>
      <c r="D24" s="26" t="s">
        <v>1146</v>
      </c>
    </row>
    <row r="25" spans="2:4">
      <c r="B25" s="102" t="s">
        <v>1147</v>
      </c>
      <c r="C25" s="103">
        <v>0</v>
      </c>
      <c r="D25" s="26" t="s">
        <v>1148</v>
      </c>
    </row>
    <row r="26" spans="2:4">
      <c r="B26" s="102" t="s">
        <v>1149</v>
      </c>
      <c r="C26" s="103">
        <v>0</v>
      </c>
      <c r="D26" s="26" t="s">
        <v>1150</v>
      </c>
    </row>
    <row r="27" spans="2:4">
      <c r="B27" s="102" t="s">
        <v>1151</v>
      </c>
      <c r="C27" s="103">
        <v>0</v>
      </c>
      <c r="D27" s="26" t="s">
        <v>1152</v>
      </c>
    </row>
    <row r="28" spans="2:4">
      <c r="B28" s="102" t="s">
        <v>1153</v>
      </c>
      <c r="C28" s="103">
        <v>6739.5516200000002</v>
      </c>
      <c r="D28" s="26" t="s">
        <v>1154</v>
      </c>
    </row>
    <row r="29" spans="2:4">
      <c r="B29" s="102" t="s">
        <v>1155</v>
      </c>
      <c r="C29" s="103">
        <v>0</v>
      </c>
      <c r="D29" s="26" t="s">
        <v>1156</v>
      </c>
    </row>
    <row r="30" spans="2:4">
      <c r="B30" s="102" t="s">
        <v>1157</v>
      </c>
      <c r="C30" s="103">
        <v>32176.205100000003</v>
      </c>
      <c r="D30" s="26" t="s">
        <v>1158</v>
      </c>
    </row>
    <row r="31" spans="2:4">
      <c r="B31" s="102" t="s">
        <v>1159</v>
      </c>
      <c r="C31" s="103">
        <v>0</v>
      </c>
      <c r="D31" s="26" t="s">
        <v>1148</v>
      </c>
    </row>
    <row r="32" spans="2:4">
      <c r="B32" s="102" t="s">
        <v>1160</v>
      </c>
      <c r="C32" s="103">
        <v>0</v>
      </c>
      <c r="D32" s="26" t="s">
        <v>1135</v>
      </c>
    </row>
    <row r="33" spans="2:4">
      <c r="B33" s="102" t="s">
        <v>1161</v>
      </c>
      <c r="C33" s="103">
        <v>0</v>
      </c>
      <c r="D33" s="26" t="s">
        <v>1162</v>
      </c>
    </row>
    <row r="34" spans="2:4">
      <c r="B34" s="102" t="s">
        <v>1163</v>
      </c>
      <c r="C34" s="103">
        <v>0</v>
      </c>
      <c r="D34" s="26" t="s">
        <v>1164</v>
      </c>
    </row>
    <row r="35" spans="2:4">
      <c r="B35" s="102" t="s">
        <v>1165</v>
      </c>
      <c r="C35" s="103">
        <v>0</v>
      </c>
      <c r="D35" s="26" t="s">
        <v>1166</v>
      </c>
    </row>
    <row r="36" spans="2:4">
      <c r="B36" s="102" t="s">
        <v>1167</v>
      </c>
      <c r="C36" s="103">
        <v>0</v>
      </c>
      <c r="D36" s="26" t="s">
        <v>1168</v>
      </c>
    </row>
    <row r="37" spans="2:4">
      <c r="B37" s="102" t="s">
        <v>1169</v>
      </c>
      <c r="C37" s="103">
        <v>0</v>
      </c>
      <c r="D37" s="26" t="s">
        <v>1170</v>
      </c>
    </row>
    <row r="38" spans="2:4">
      <c r="B38" s="102" t="s">
        <v>1171</v>
      </c>
      <c r="C38" s="103">
        <v>0</v>
      </c>
      <c r="D38" s="26" t="s">
        <v>1172</v>
      </c>
    </row>
    <row r="39" spans="2:4">
      <c r="B39" s="102" t="s">
        <v>1173</v>
      </c>
      <c r="C39" s="103">
        <v>13383.13392</v>
      </c>
      <c r="D39" s="26" t="s">
        <v>1174</v>
      </c>
    </row>
    <row r="40" spans="2:4">
      <c r="B40" s="102" t="s">
        <v>1175</v>
      </c>
      <c r="C40" s="103">
        <v>0</v>
      </c>
      <c r="D40" s="26" t="s">
        <v>1176</v>
      </c>
    </row>
    <row r="41" spans="2:4">
      <c r="B41" s="102" t="s">
        <v>1177</v>
      </c>
      <c r="C41" s="103">
        <v>0</v>
      </c>
      <c r="D41" s="26" t="s">
        <v>1178</v>
      </c>
    </row>
    <row r="42" spans="2:4">
      <c r="B42" s="102" t="s">
        <v>1179</v>
      </c>
      <c r="C42" s="103">
        <v>0</v>
      </c>
      <c r="D42" s="26" t="s">
        <v>1180</v>
      </c>
    </row>
    <row r="43" spans="2:4">
      <c r="B43" s="102" t="s">
        <v>1181</v>
      </c>
      <c r="C43" s="103">
        <v>0</v>
      </c>
      <c r="D43" s="26" t="s">
        <v>1182</v>
      </c>
    </row>
    <row r="44" spans="2:4">
      <c r="B44" s="102" t="s">
        <v>1183</v>
      </c>
      <c r="C44" s="103">
        <v>0</v>
      </c>
      <c r="D44" s="26" t="s">
        <v>1184</v>
      </c>
    </row>
    <row r="45" spans="2:4">
      <c r="B45" s="102" t="s">
        <v>1185</v>
      </c>
      <c r="C45" s="103">
        <v>0</v>
      </c>
      <c r="D45" s="26" t="s">
        <v>1135</v>
      </c>
    </row>
    <row r="46" spans="2:4">
      <c r="B46" s="102" t="s">
        <v>1186</v>
      </c>
      <c r="C46" s="103">
        <v>0</v>
      </c>
      <c r="D46" s="26" t="s">
        <v>1187</v>
      </c>
    </row>
    <row r="47" spans="2:4">
      <c r="B47" s="102" t="s">
        <v>1188</v>
      </c>
      <c r="C47" s="103">
        <v>0</v>
      </c>
      <c r="D47" s="26" t="s">
        <v>1189</v>
      </c>
    </row>
    <row r="48" spans="2:4">
      <c r="B48" s="102" t="s">
        <v>1190</v>
      </c>
      <c r="C48" s="103">
        <v>0</v>
      </c>
      <c r="D48" s="26" t="s">
        <v>1191</v>
      </c>
    </row>
    <row r="49" spans="2:4">
      <c r="B49" s="102" t="s">
        <v>1192</v>
      </c>
      <c r="C49" s="103">
        <v>0</v>
      </c>
      <c r="D49" s="26" t="s">
        <v>1193</v>
      </c>
    </row>
    <row r="50" spans="2:4">
      <c r="B50" s="102" t="s">
        <v>1194</v>
      </c>
      <c r="C50" s="103">
        <v>0</v>
      </c>
      <c r="D50" s="26" t="s">
        <v>1135</v>
      </c>
    </row>
    <row r="51" spans="2:4">
      <c r="B51" s="102" t="s">
        <v>1195</v>
      </c>
      <c r="C51" s="103">
        <v>0</v>
      </c>
      <c r="D51" s="26" t="s">
        <v>1135</v>
      </c>
    </row>
    <row r="52" spans="2:4">
      <c r="B52" s="102" t="s">
        <v>1196</v>
      </c>
      <c r="C52" s="103">
        <v>0</v>
      </c>
      <c r="D52" s="26" t="s">
        <v>1197</v>
      </c>
    </row>
    <row r="53" spans="2:4">
      <c r="B53" s="102" t="s">
        <v>1198</v>
      </c>
      <c r="C53" s="103">
        <v>0</v>
      </c>
      <c r="D53" s="26" t="s">
        <v>1199</v>
      </c>
    </row>
    <row r="54" spans="2:4">
      <c r="B54" s="102" t="s">
        <v>1200</v>
      </c>
      <c r="C54" s="103">
        <v>0</v>
      </c>
      <c r="D54" s="26" t="s">
        <v>1201</v>
      </c>
    </row>
    <row r="55" spans="2:4">
      <c r="B55" s="102" t="s">
        <v>1202</v>
      </c>
      <c r="C55" s="103">
        <v>0</v>
      </c>
      <c r="D55" s="26" t="s">
        <v>1201</v>
      </c>
    </row>
    <row r="56" spans="2:4">
      <c r="B56" s="102" t="s">
        <v>1203</v>
      </c>
      <c r="C56" s="103">
        <v>0</v>
      </c>
      <c r="D56" s="26" t="s">
        <v>1135</v>
      </c>
    </row>
    <row r="57" spans="2:4">
      <c r="B57" s="102" t="s">
        <v>1204</v>
      </c>
      <c r="C57" s="103">
        <v>0</v>
      </c>
      <c r="D57" s="26" t="s">
        <v>1205</v>
      </c>
    </row>
    <row r="58" spans="2:4">
      <c r="B58" s="102" t="s">
        <v>1206</v>
      </c>
      <c r="C58" s="103">
        <v>0</v>
      </c>
      <c r="D58" s="26" t="s">
        <v>1207</v>
      </c>
    </row>
    <row r="59" spans="2:4">
      <c r="B59" s="102" t="s">
        <v>1208</v>
      </c>
      <c r="C59" s="103">
        <v>0</v>
      </c>
      <c r="D59" s="26" t="s">
        <v>1209</v>
      </c>
    </row>
    <row r="60" spans="2:4">
      <c r="B60" s="102" t="s">
        <v>1210</v>
      </c>
      <c r="C60" s="103">
        <v>0</v>
      </c>
      <c r="D60" s="26" t="s">
        <v>1211</v>
      </c>
    </row>
    <row r="61" spans="2:4">
      <c r="B61" s="102" t="s">
        <v>1212</v>
      </c>
      <c r="C61" s="103">
        <v>0</v>
      </c>
      <c r="D61" s="26" t="s">
        <v>1213</v>
      </c>
    </row>
    <row r="62" spans="2:4">
      <c r="B62" s="102" t="s">
        <v>1214</v>
      </c>
      <c r="C62" s="103">
        <v>0</v>
      </c>
      <c r="D62" s="26" t="s">
        <v>1215</v>
      </c>
    </row>
    <row r="63" spans="2:4">
      <c r="B63" s="102" t="s">
        <v>1216</v>
      </c>
      <c r="C63" s="103">
        <v>0</v>
      </c>
      <c r="D63" s="26" t="s">
        <v>1217</v>
      </c>
    </row>
    <row r="64" spans="2:4">
      <c r="B64" s="102" t="s">
        <v>1218</v>
      </c>
      <c r="C64" s="103">
        <v>0</v>
      </c>
      <c r="D64" s="26" t="s">
        <v>1135</v>
      </c>
    </row>
    <row r="65" spans="2:4">
      <c r="B65" s="102" t="s">
        <v>1219</v>
      </c>
      <c r="C65" s="103">
        <v>0</v>
      </c>
      <c r="D65" s="26" t="s">
        <v>1220</v>
      </c>
    </row>
    <row r="66" spans="2:4">
      <c r="B66" s="102" t="s">
        <v>1221</v>
      </c>
      <c r="C66" s="103">
        <v>0</v>
      </c>
      <c r="D66" s="26" t="s">
        <v>1222</v>
      </c>
    </row>
    <row r="67" spans="2:4">
      <c r="B67" s="102" t="s">
        <v>1223</v>
      </c>
      <c r="C67" s="103">
        <v>0</v>
      </c>
      <c r="D67" s="26" t="s">
        <v>1170</v>
      </c>
    </row>
    <row r="68" spans="2:4">
      <c r="B68" s="102" t="s">
        <v>1224</v>
      </c>
      <c r="C68" s="103">
        <v>0</v>
      </c>
      <c r="D68" s="26" t="s">
        <v>1225</v>
      </c>
    </row>
    <row r="69" spans="2:4">
      <c r="B69" s="102" t="s">
        <v>1226</v>
      </c>
      <c r="C69" s="103">
        <v>0</v>
      </c>
      <c r="D69" s="26" t="s">
        <v>1227</v>
      </c>
    </row>
    <row r="70" spans="2:4">
      <c r="B70" s="102" t="s">
        <v>1228</v>
      </c>
      <c r="C70" s="103">
        <v>0</v>
      </c>
      <c r="D70" s="26" t="s">
        <v>1142</v>
      </c>
    </row>
    <row r="71" spans="2:4">
      <c r="B71" s="102" t="s">
        <v>1229</v>
      </c>
      <c r="C71" s="103">
        <v>0</v>
      </c>
      <c r="D71" s="26" t="s">
        <v>1230</v>
      </c>
    </row>
    <row r="72" spans="2:4">
      <c r="B72" s="102" t="s">
        <v>1231</v>
      </c>
      <c r="C72" s="103">
        <v>0</v>
      </c>
      <c r="D72" s="26" t="s">
        <v>1217</v>
      </c>
    </row>
    <row r="73" spans="2:4">
      <c r="B73" s="102" t="s">
        <v>1232</v>
      </c>
      <c r="C73" s="103">
        <v>0</v>
      </c>
      <c r="D73" s="26" t="s">
        <v>1233</v>
      </c>
    </row>
    <row r="74" spans="2:4">
      <c r="B74" s="102" t="s">
        <v>1234</v>
      </c>
      <c r="C74" s="103">
        <v>0</v>
      </c>
      <c r="D74" s="26" t="s">
        <v>1235</v>
      </c>
    </row>
    <row r="75" spans="2:4">
      <c r="B75" s="102" t="s">
        <v>1236</v>
      </c>
      <c r="C75" s="103">
        <v>0</v>
      </c>
      <c r="D75" s="26" t="s">
        <v>1237</v>
      </c>
    </row>
    <row r="76" spans="2:4">
      <c r="B76" s="102" t="s">
        <v>1238</v>
      </c>
      <c r="C76" s="103">
        <v>0</v>
      </c>
      <c r="D76" s="26" t="s">
        <v>1135</v>
      </c>
    </row>
    <row r="77" spans="2:4">
      <c r="B77" s="104" t="s">
        <v>1239</v>
      </c>
      <c r="C77" s="105">
        <v>0</v>
      </c>
      <c r="D77" s="106" t="s">
        <v>1240</v>
      </c>
    </row>
    <row r="78" spans="2:4">
      <c r="B78" s="104" t="s">
        <v>1241</v>
      </c>
      <c r="C78" s="105">
        <v>0</v>
      </c>
      <c r="D78" s="106" t="s">
        <v>1242</v>
      </c>
    </row>
    <row r="79" spans="2:4">
      <c r="B79" s="104" t="s">
        <v>1243</v>
      </c>
      <c r="C79" s="105">
        <v>0</v>
      </c>
      <c r="D79" s="106" t="s">
        <v>1244</v>
      </c>
    </row>
    <row r="80" spans="2:4">
      <c r="B80" s="104" t="s">
        <v>1245</v>
      </c>
      <c r="C80" s="105">
        <v>0</v>
      </c>
      <c r="D80" s="106" t="s">
        <v>1246</v>
      </c>
    </row>
    <row r="81" spans="2:4">
      <c r="B81" s="104" t="s">
        <v>1247</v>
      </c>
      <c r="C81" s="105">
        <v>0</v>
      </c>
      <c r="D81" s="106" t="s">
        <v>1248</v>
      </c>
    </row>
    <row r="82" spans="2:4">
      <c r="B82" s="104" t="s">
        <v>1249</v>
      </c>
      <c r="C82" s="105">
        <v>0</v>
      </c>
      <c r="D82" s="106" t="s">
        <v>1146</v>
      </c>
    </row>
    <row r="83" spans="2:4">
      <c r="B83" s="104" t="s">
        <v>1250</v>
      </c>
      <c r="C83" s="105">
        <v>0</v>
      </c>
      <c r="D83" s="26" t="s">
        <v>1148</v>
      </c>
    </row>
    <row r="84" spans="2:4">
      <c r="B84" s="104" t="s">
        <v>1251</v>
      </c>
      <c r="C84" s="105">
        <v>0</v>
      </c>
      <c r="D84" s="106" t="s">
        <v>1146</v>
      </c>
    </row>
    <row r="85" spans="2:4">
      <c r="B85" s="104" t="s">
        <v>1252</v>
      </c>
      <c r="C85" s="105">
        <v>0</v>
      </c>
      <c r="D85" s="106" t="s">
        <v>1253</v>
      </c>
    </row>
    <row r="86" spans="2:4">
      <c r="B86" s="104" t="s">
        <v>1254</v>
      </c>
      <c r="C86" s="105">
        <v>0</v>
      </c>
      <c r="D86" s="106" t="s">
        <v>1135</v>
      </c>
    </row>
    <row r="87" spans="2:4">
      <c r="B87" s="104" t="s">
        <v>1255</v>
      </c>
      <c r="C87" s="105">
        <v>0</v>
      </c>
      <c r="D87" s="106" t="s">
        <v>1242</v>
      </c>
    </row>
    <row r="88" spans="2:4">
      <c r="B88" s="104" t="s">
        <v>1256</v>
      </c>
      <c r="C88" s="105">
        <v>0</v>
      </c>
      <c r="D88" s="106" t="s">
        <v>1257</v>
      </c>
    </row>
    <row r="89" spans="2:4">
      <c r="B89" s="104" t="s">
        <v>1258</v>
      </c>
      <c r="C89" s="105">
        <v>0</v>
      </c>
      <c r="D89" s="106" t="s">
        <v>1259</v>
      </c>
    </row>
    <row r="90" spans="2:4">
      <c r="B90" s="104" t="s">
        <v>1260</v>
      </c>
      <c r="C90" s="105">
        <v>0</v>
      </c>
      <c r="D90" s="106" t="s">
        <v>1261</v>
      </c>
    </row>
    <row r="91" spans="2:4">
      <c r="B91" s="104" t="s">
        <v>1262</v>
      </c>
      <c r="C91" s="105">
        <v>0</v>
      </c>
      <c r="D91" s="106" t="s">
        <v>1263</v>
      </c>
    </row>
    <row r="92" spans="2:4">
      <c r="B92" s="104" t="s">
        <v>1264</v>
      </c>
      <c r="C92" s="105">
        <v>0</v>
      </c>
      <c r="D92" s="26" t="s">
        <v>1148</v>
      </c>
    </row>
    <row r="93" spans="2:4">
      <c r="B93" s="104" t="s">
        <v>1265</v>
      </c>
      <c r="C93" s="105">
        <v>0</v>
      </c>
      <c r="D93" s="26" t="s">
        <v>1148</v>
      </c>
    </row>
    <row r="94" spans="2:4">
      <c r="B94" s="104" t="s">
        <v>1266</v>
      </c>
      <c r="C94" s="105">
        <v>0</v>
      </c>
      <c r="D94" s="106" t="s">
        <v>1170</v>
      </c>
    </row>
    <row r="95" spans="2:4">
      <c r="B95" s="104" t="s">
        <v>1267</v>
      </c>
      <c r="C95" s="105">
        <v>0</v>
      </c>
      <c r="D95" s="106" t="s">
        <v>1268</v>
      </c>
    </row>
    <row r="96" spans="2:4">
      <c r="B96" s="104" t="s">
        <v>1269</v>
      </c>
      <c r="C96" s="105">
        <v>1938.05998</v>
      </c>
      <c r="D96" s="106" t="s">
        <v>1270</v>
      </c>
    </row>
    <row r="97" spans="2:4">
      <c r="B97" s="107" t="s">
        <v>1271</v>
      </c>
      <c r="C97" s="108">
        <v>87873.926419999989</v>
      </c>
      <c r="D97" s="109" t="s">
        <v>1272</v>
      </c>
    </row>
    <row r="98" spans="2:4">
      <c r="B98" s="102" t="s">
        <v>846</v>
      </c>
      <c r="C98" s="103">
        <v>4404.61067</v>
      </c>
      <c r="D98" s="26" t="s">
        <v>1273</v>
      </c>
    </row>
    <row r="99" spans="2:4">
      <c r="B99" s="102" t="s">
        <v>1274</v>
      </c>
      <c r="C99" s="103">
        <v>0</v>
      </c>
      <c r="D99" s="26" t="s">
        <v>1275</v>
      </c>
    </row>
    <row r="100" spans="2:4">
      <c r="B100" s="102" t="s">
        <v>1276</v>
      </c>
      <c r="C100" s="103">
        <v>0</v>
      </c>
      <c r="D100" s="26" t="s">
        <v>1277</v>
      </c>
    </row>
    <row r="101" spans="2:4">
      <c r="B101" s="102" t="s">
        <v>1278</v>
      </c>
      <c r="C101" s="103">
        <v>6858.2942999999996</v>
      </c>
      <c r="D101" s="26" t="s">
        <v>1279</v>
      </c>
    </row>
    <row r="102" spans="2:4">
      <c r="B102" s="102" t="s">
        <v>1280</v>
      </c>
      <c r="C102" s="103">
        <v>0</v>
      </c>
      <c r="D102" s="26" t="s">
        <v>1199</v>
      </c>
    </row>
    <row r="103" spans="2:4">
      <c r="B103" s="102" t="s">
        <v>1281</v>
      </c>
      <c r="C103" s="103">
        <v>0</v>
      </c>
      <c r="D103" s="26" t="s">
        <v>1199</v>
      </c>
    </row>
    <row r="104" spans="2:4">
      <c r="B104" s="102" t="s">
        <v>1282</v>
      </c>
      <c r="C104" s="103">
        <v>0</v>
      </c>
      <c r="D104" s="26" t="s">
        <v>1135</v>
      </c>
    </row>
    <row r="105" spans="2:4">
      <c r="B105" s="102" t="s">
        <v>1283</v>
      </c>
      <c r="C105" s="103">
        <v>0</v>
      </c>
      <c r="D105" s="26" t="s">
        <v>1284</v>
      </c>
    </row>
    <row r="106" spans="2:4">
      <c r="B106" s="102" t="s">
        <v>1285</v>
      </c>
      <c r="C106" s="103">
        <v>0</v>
      </c>
      <c r="D106" s="26" t="s">
        <v>1286</v>
      </c>
    </row>
    <row r="107" spans="2:4">
      <c r="B107" s="102" t="s">
        <v>1287</v>
      </c>
      <c r="C107" s="103">
        <v>0</v>
      </c>
      <c r="D107" s="26" t="s">
        <v>1184</v>
      </c>
    </row>
    <row r="108" spans="2:4">
      <c r="B108" s="102" t="s">
        <v>1288</v>
      </c>
      <c r="C108" s="103">
        <v>0</v>
      </c>
      <c r="D108" s="26" t="s">
        <v>1289</v>
      </c>
    </row>
    <row r="109" spans="2:4">
      <c r="B109" s="102" t="s">
        <v>1290</v>
      </c>
      <c r="C109" s="103">
        <v>0</v>
      </c>
      <c r="D109" s="26" t="s">
        <v>1135</v>
      </c>
    </row>
    <row r="110" spans="2:4">
      <c r="B110" s="102" t="s">
        <v>1291</v>
      </c>
      <c r="C110" s="103">
        <v>0</v>
      </c>
      <c r="D110" s="26" t="s">
        <v>1292</v>
      </c>
    </row>
    <row r="111" spans="2:4">
      <c r="B111" s="102" t="s">
        <v>1293</v>
      </c>
      <c r="C111" s="103">
        <v>0</v>
      </c>
      <c r="D111" s="26" t="s">
        <v>1294</v>
      </c>
    </row>
    <row r="112" spans="2:4">
      <c r="B112" s="102" t="s">
        <v>1295</v>
      </c>
      <c r="C112" s="103">
        <v>0</v>
      </c>
      <c r="D112" s="26" t="s">
        <v>1296</v>
      </c>
    </row>
    <row r="113" spans="2:4">
      <c r="B113" s="102" t="s">
        <v>1297</v>
      </c>
      <c r="C113" s="103">
        <v>0</v>
      </c>
      <c r="D113" s="26" t="s">
        <v>1298</v>
      </c>
    </row>
    <row r="114" spans="2:4">
      <c r="B114" s="102" t="s">
        <v>1299</v>
      </c>
      <c r="C114" s="103">
        <v>0</v>
      </c>
      <c r="D114" s="26" t="s">
        <v>1135</v>
      </c>
    </row>
    <row r="115" spans="2:4">
      <c r="B115" s="102" t="s">
        <v>1300</v>
      </c>
      <c r="C115" s="103">
        <v>0</v>
      </c>
      <c r="D115" s="26" t="s">
        <v>1301</v>
      </c>
    </row>
    <row r="116" spans="2:4">
      <c r="B116" s="102" t="s">
        <v>1302</v>
      </c>
      <c r="C116" s="103">
        <v>0</v>
      </c>
      <c r="D116" s="26" t="s">
        <v>1303</v>
      </c>
    </row>
    <row r="117" spans="2:4">
      <c r="B117" s="102" t="s">
        <v>1304</v>
      </c>
      <c r="C117" s="103">
        <v>0</v>
      </c>
      <c r="D117" s="26" t="s">
        <v>1305</v>
      </c>
    </row>
    <row r="118" spans="2:4">
      <c r="B118" s="102" t="s">
        <v>1306</v>
      </c>
      <c r="C118" s="103">
        <v>0</v>
      </c>
      <c r="D118" s="26" t="s">
        <v>1307</v>
      </c>
    </row>
    <row r="119" spans="2:4">
      <c r="B119" s="102" t="s">
        <v>1308</v>
      </c>
      <c r="C119" s="103">
        <v>0</v>
      </c>
      <c r="D119" s="26" t="s">
        <v>1135</v>
      </c>
    </row>
    <row r="120" spans="2:4">
      <c r="B120" s="102" t="s">
        <v>1309</v>
      </c>
      <c r="C120" s="103">
        <v>0</v>
      </c>
      <c r="D120" s="26" t="s">
        <v>1135</v>
      </c>
    </row>
    <row r="121" spans="2:4">
      <c r="B121" s="102" t="s">
        <v>1310</v>
      </c>
      <c r="C121" s="103">
        <v>0</v>
      </c>
      <c r="D121" s="26" t="s">
        <v>1135</v>
      </c>
    </row>
    <row r="122" spans="2:4">
      <c r="B122" s="102" t="s">
        <v>1311</v>
      </c>
      <c r="C122" s="103">
        <v>0</v>
      </c>
      <c r="D122" s="26" t="s">
        <v>1312</v>
      </c>
    </row>
    <row r="123" spans="2:4">
      <c r="B123" s="102" t="s">
        <v>1313</v>
      </c>
      <c r="C123" s="103">
        <v>35.730269999999997</v>
      </c>
      <c r="D123" s="26" t="s">
        <v>1314</v>
      </c>
    </row>
    <row r="124" spans="2:4">
      <c r="B124" s="102" t="s">
        <v>1315</v>
      </c>
      <c r="C124" s="103">
        <v>0</v>
      </c>
      <c r="D124" s="26" t="s">
        <v>1316</v>
      </c>
    </row>
    <row r="125" spans="2:4">
      <c r="B125" s="102" t="s">
        <v>1317</v>
      </c>
      <c r="C125" s="103">
        <v>0</v>
      </c>
      <c r="D125" s="26" t="s">
        <v>1318</v>
      </c>
    </row>
    <row r="126" spans="2:4">
      <c r="B126" s="102" t="s">
        <v>1319</v>
      </c>
      <c r="C126" s="103">
        <v>0</v>
      </c>
      <c r="D126" s="26" t="s">
        <v>1320</v>
      </c>
    </row>
    <row r="127" spans="2:4">
      <c r="B127" s="102" t="s">
        <v>1321</v>
      </c>
      <c r="C127" s="103">
        <v>0</v>
      </c>
      <c r="D127" s="26" t="s">
        <v>1322</v>
      </c>
    </row>
    <row r="128" spans="2:4">
      <c r="B128" s="102" t="s">
        <v>880</v>
      </c>
      <c r="C128" s="103">
        <v>8700.5113599999986</v>
      </c>
      <c r="D128" s="26" t="s">
        <v>1323</v>
      </c>
    </row>
    <row r="129" spans="2:4">
      <c r="B129" s="102" t="s">
        <v>883</v>
      </c>
      <c r="C129" s="103">
        <v>4140.5110599999998</v>
      </c>
      <c r="D129" s="26" t="s">
        <v>1324</v>
      </c>
    </row>
    <row r="130" spans="2:4">
      <c r="B130" s="102" t="s">
        <v>1325</v>
      </c>
      <c r="C130" s="103">
        <v>0</v>
      </c>
      <c r="D130" s="26" t="s">
        <v>1326</v>
      </c>
    </row>
    <row r="131" spans="2:4">
      <c r="B131" s="102" t="s">
        <v>1327</v>
      </c>
      <c r="C131" s="103">
        <v>0</v>
      </c>
      <c r="D131" s="26" t="s">
        <v>1328</v>
      </c>
    </row>
    <row r="132" spans="2:4">
      <c r="B132" s="102" t="s">
        <v>1329</v>
      </c>
      <c r="C132" s="103">
        <v>0</v>
      </c>
      <c r="D132" s="26" t="s">
        <v>1330</v>
      </c>
    </row>
    <row r="133" spans="2:4">
      <c r="B133" s="102" t="s">
        <v>1331</v>
      </c>
      <c r="C133" s="103">
        <v>0</v>
      </c>
      <c r="D133" s="26" t="s">
        <v>1332</v>
      </c>
    </row>
    <row r="134" spans="2:4">
      <c r="B134" s="102" t="s">
        <v>1333</v>
      </c>
      <c r="C134" s="103">
        <v>18523.65797</v>
      </c>
      <c r="D134" s="26" t="s">
        <v>1334</v>
      </c>
    </row>
    <row r="135" spans="2:4">
      <c r="B135" s="102" t="s">
        <v>1335</v>
      </c>
      <c r="C135" s="103">
        <v>6221.2117500000004</v>
      </c>
      <c r="D135" s="26" t="s">
        <v>1334</v>
      </c>
    </row>
    <row r="136" spans="2:4">
      <c r="B136" s="102" t="s">
        <v>1336</v>
      </c>
      <c r="C136" s="103">
        <v>0</v>
      </c>
      <c r="D136" s="26" t="s">
        <v>1337</v>
      </c>
    </row>
    <row r="137" spans="2:4">
      <c r="B137" s="102" t="s">
        <v>1338</v>
      </c>
      <c r="C137" s="103">
        <v>0</v>
      </c>
      <c r="D137" s="26" t="s">
        <v>1339</v>
      </c>
    </row>
    <row r="138" spans="2:4">
      <c r="B138" s="102" t="s">
        <v>1340</v>
      </c>
      <c r="C138" s="103">
        <v>0</v>
      </c>
      <c r="D138" s="26" t="s">
        <v>1341</v>
      </c>
    </row>
    <row r="139" spans="2:4">
      <c r="B139" s="102" t="s">
        <v>1342</v>
      </c>
      <c r="C139" s="103">
        <v>0</v>
      </c>
      <c r="D139" s="26" t="s">
        <v>1343</v>
      </c>
    </row>
    <row r="140" spans="2:4">
      <c r="B140" s="102" t="s">
        <v>1344</v>
      </c>
      <c r="C140" s="103">
        <v>0</v>
      </c>
      <c r="D140" s="26" t="s">
        <v>1135</v>
      </c>
    </row>
    <row r="141" spans="2:4">
      <c r="B141" s="102" t="s">
        <v>1345</v>
      </c>
      <c r="C141" s="103">
        <v>0</v>
      </c>
      <c r="D141" s="26" t="s">
        <v>1135</v>
      </c>
    </row>
    <row r="142" spans="2:4">
      <c r="B142" s="102" t="s">
        <v>1346</v>
      </c>
      <c r="C142" s="103">
        <v>0</v>
      </c>
      <c r="D142" s="26" t="s">
        <v>1135</v>
      </c>
    </row>
    <row r="143" spans="2:4">
      <c r="B143" s="102" t="s">
        <v>1347</v>
      </c>
      <c r="C143" s="103">
        <v>0</v>
      </c>
      <c r="D143" s="26" t="s">
        <v>1348</v>
      </c>
    </row>
    <row r="144" spans="2:4">
      <c r="B144" s="102" t="s">
        <v>1349</v>
      </c>
      <c r="C144" s="103">
        <v>0</v>
      </c>
      <c r="D144" s="26" t="s">
        <v>1350</v>
      </c>
    </row>
    <row r="145" spans="2:4">
      <c r="B145" s="102" t="s">
        <v>1351</v>
      </c>
      <c r="C145" s="103">
        <v>0</v>
      </c>
      <c r="D145" s="26" t="s">
        <v>1352</v>
      </c>
    </row>
    <row r="146" spans="2:4">
      <c r="B146" s="102" t="s">
        <v>1353</v>
      </c>
      <c r="C146" s="103">
        <v>0</v>
      </c>
      <c r="D146" s="26" t="s">
        <v>1314</v>
      </c>
    </row>
    <row r="147" spans="2:4">
      <c r="B147" s="102" t="s">
        <v>1354</v>
      </c>
      <c r="C147" s="103">
        <v>0</v>
      </c>
      <c r="D147" s="26" t="s">
        <v>1355</v>
      </c>
    </row>
    <row r="148" spans="2:4">
      <c r="B148" s="102" t="s">
        <v>1356</v>
      </c>
      <c r="C148" s="103">
        <v>0</v>
      </c>
      <c r="D148" s="26" t="s">
        <v>1357</v>
      </c>
    </row>
    <row r="149" spans="2:4">
      <c r="B149" s="102" t="s">
        <v>1358</v>
      </c>
      <c r="C149" s="103">
        <v>0</v>
      </c>
      <c r="D149" s="26" t="s">
        <v>1359</v>
      </c>
    </row>
    <row r="150" spans="2:4">
      <c r="B150" s="102" t="s">
        <v>1360</v>
      </c>
      <c r="C150" s="103">
        <v>0</v>
      </c>
      <c r="D150" s="26" t="s">
        <v>1361</v>
      </c>
    </row>
    <row r="151" spans="2:4">
      <c r="B151" s="102" t="s">
        <v>1362</v>
      </c>
      <c r="C151" s="103">
        <v>14104.659470000001</v>
      </c>
      <c r="D151" s="26" t="s">
        <v>1363</v>
      </c>
    </row>
    <row r="152" spans="2:4">
      <c r="B152" s="102" t="s">
        <v>1364</v>
      </c>
      <c r="C152" s="103">
        <v>0</v>
      </c>
      <c r="D152" s="26" t="s">
        <v>1365</v>
      </c>
    </row>
    <row r="153" spans="2:4">
      <c r="B153" s="102" t="s">
        <v>1366</v>
      </c>
      <c r="C153" s="103">
        <v>0</v>
      </c>
      <c r="D153" s="26" t="s">
        <v>1148</v>
      </c>
    </row>
    <row r="154" spans="2:4">
      <c r="B154" s="102" t="s">
        <v>1367</v>
      </c>
      <c r="C154" s="103">
        <v>0</v>
      </c>
      <c r="D154" s="26" t="s">
        <v>1368</v>
      </c>
    </row>
    <row r="155" spans="2:4">
      <c r="B155" s="102" t="s">
        <v>1369</v>
      </c>
      <c r="C155" s="103">
        <v>0</v>
      </c>
      <c r="D155" s="26" t="s">
        <v>1370</v>
      </c>
    </row>
    <row r="156" spans="2:4">
      <c r="B156" s="102" t="s">
        <v>1371</v>
      </c>
      <c r="C156" s="103">
        <v>0</v>
      </c>
      <c r="D156" s="26" t="s">
        <v>1372</v>
      </c>
    </row>
    <row r="157" spans="2:4">
      <c r="B157" s="102" t="s">
        <v>1373</v>
      </c>
      <c r="C157" s="103">
        <v>0</v>
      </c>
      <c r="D157" s="26" t="s">
        <v>1253</v>
      </c>
    </row>
    <row r="158" spans="2:4">
      <c r="B158" s="102" t="s">
        <v>1374</v>
      </c>
      <c r="C158" s="103">
        <v>0</v>
      </c>
      <c r="D158" s="26" t="s">
        <v>1375</v>
      </c>
    </row>
    <row r="159" spans="2:4">
      <c r="B159" s="102" t="s">
        <v>1376</v>
      </c>
      <c r="C159" s="103">
        <v>0</v>
      </c>
      <c r="D159" s="26" t="s">
        <v>1375</v>
      </c>
    </row>
    <row r="160" spans="2:4">
      <c r="B160" s="102" t="s">
        <v>1377</v>
      </c>
      <c r="C160" s="103">
        <v>0</v>
      </c>
      <c r="D160" s="26" t="s">
        <v>1375</v>
      </c>
    </row>
    <row r="161" spans="2:4">
      <c r="B161" s="102" t="s">
        <v>1378</v>
      </c>
      <c r="C161" s="103">
        <v>0</v>
      </c>
      <c r="D161" s="26" t="s">
        <v>1379</v>
      </c>
    </row>
    <row r="162" spans="2:4">
      <c r="B162" s="102" t="s">
        <v>1380</v>
      </c>
      <c r="C162" s="103">
        <v>4277.0672100000002</v>
      </c>
      <c r="D162" s="26" t="s">
        <v>1381</v>
      </c>
    </row>
    <row r="163" spans="2:4">
      <c r="B163" s="102" t="s">
        <v>1382</v>
      </c>
      <c r="C163" s="103">
        <v>2184.0343199999998</v>
      </c>
      <c r="D163" s="26" t="s">
        <v>1381</v>
      </c>
    </row>
    <row r="164" spans="2:4">
      <c r="B164" s="102" t="s">
        <v>915</v>
      </c>
      <c r="C164" s="103">
        <v>880.52418</v>
      </c>
      <c r="D164" s="26" t="s">
        <v>1383</v>
      </c>
    </row>
    <row r="165" spans="2:4">
      <c r="B165" s="102" t="s">
        <v>1384</v>
      </c>
      <c r="C165" s="103">
        <v>1401.5337299999999</v>
      </c>
      <c r="D165" s="26" t="s">
        <v>1381</v>
      </c>
    </row>
    <row r="166" spans="2:4">
      <c r="B166" s="102" t="s">
        <v>1385</v>
      </c>
      <c r="C166" s="103">
        <v>0</v>
      </c>
      <c r="D166" s="26" t="s">
        <v>1386</v>
      </c>
    </row>
    <row r="167" spans="2:4">
      <c r="B167" s="102" t="s">
        <v>1387</v>
      </c>
      <c r="C167" s="103">
        <v>0</v>
      </c>
      <c r="D167" s="26" t="s">
        <v>1388</v>
      </c>
    </row>
    <row r="168" spans="2:4">
      <c r="B168" s="102" t="s">
        <v>1389</v>
      </c>
      <c r="C168" s="103">
        <v>0</v>
      </c>
      <c r="D168" s="26" t="s">
        <v>1388</v>
      </c>
    </row>
    <row r="169" spans="2:4">
      <c r="B169" s="102" t="s">
        <v>1390</v>
      </c>
      <c r="C169" s="103">
        <v>0</v>
      </c>
      <c r="D169" s="26" t="s">
        <v>1391</v>
      </c>
    </row>
    <row r="170" spans="2:4">
      <c r="B170" s="102" t="s">
        <v>1392</v>
      </c>
      <c r="C170" s="103">
        <v>0</v>
      </c>
      <c r="D170" s="26" t="s">
        <v>1393</v>
      </c>
    </row>
    <row r="171" spans="2:4">
      <c r="B171" s="102" t="s">
        <v>1394</v>
      </c>
      <c r="C171" s="103">
        <v>0</v>
      </c>
      <c r="D171" s="26" t="s">
        <v>1395</v>
      </c>
    </row>
    <row r="172" spans="2:4">
      <c r="B172" s="102" t="s">
        <v>1396</v>
      </c>
      <c r="C172" s="103">
        <v>0</v>
      </c>
      <c r="D172" s="26" t="s">
        <v>1170</v>
      </c>
    </row>
    <row r="173" spans="2:4">
      <c r="B173" s="102" t="s">
        <v>1397</v>
      </c>
      <c r="C173" s="103">
        <v>0</v>
      </c>
      <c r="D173" s="26" t="s">
        <v>1398</v>
      </c>
    </row>
    <row r="174" spans="2:4">
      <c r="B174" s="102" t="s">
        <v>1399</v>
      </c>
      <c r="C174" s="103">
        <v>0</v>
      </c>
      <c r="D174" s="26" t="s">
        <v>1400</v>
      </c>
    </row>
    <row r="175" spans="2:4">
      <c r="B175" s="102" t="s">
        <v>1401</v>
      </c>
      <c r="C175" s="103">
        <v>1513.4267199999999</v>
      </c>
      <c r="D175" s="26" t="s">
        <v>1402</v>
      </c>
    </row>
    <row r="176" spans="2:4">
      <c r="B176" s="102" t="s">
        <v>1403</v>
      </c>
      <c r="C176" s="103">
        <v>1846.47846</v>
      </c>
      <c r="D176" s="26" t="s">
        <v>1402</v>
      </c>
    </row>
    <row r="177" spans="2:4">
      <c r="B177" s="102" t="s">
        <v>1404</v>
      </c>
      <c r="C177" s="103">
        <v>0</v>
      </c>
      <c r="D177" s="26" t="s">
        <v>1405</v>
      </c>
    </row>
    <row r="178" spans="2:4">
      <c r="B178" s="102" t="s">
        <v>1406</v>
      </c>
      <c r="C178" s="103">
        <v>0</v>
      </c>
      <c r="D178" s="26" t="s">
        <v>1301</v>
      </c>
    </row>
    <row r="179" spans="2:4">
      <c r="B179" s="102" t="s">
        <v>1407</v>
      </c>
      <c r="C179" s="103">
        <v>0</v>
      </c>
      <c r="D179" s="26" t="s">
        <v>1135</v>
      </c>
    </row>
    <row r="180" spans="2:4">
      <c r="B180" s="102" t="s">
        <v>1408</v>
      </c>
      <c r="C180" s="103">
        <v>0</v>
      </c>
      <c r="D180" s="26" t="s">
        <v>1409</v>
      </c>
    </row>
    <row r="181" spans="2:4">
      <c r="B181" s="102" t="s">
        <v>1410</v>
      </c>
      <c r="C181" s="103">
        <v>0</v>
      </c>
      <c r="D181" s="26" t="s">
        <v>1411</v>
      </c>
    </row>
    <row r="182" spans="2:4">
      <c r="B182" s="102" t="s">
        <v>1412</v>
      </c>
      <c r="C182" s="103">
        <v>0</v>
      </c>
      <c r="D182" s="26" t="s">
        <v>1413</v>
      </c>
    </row>
    <row r="183" spans="2:4">
      <c r="B183" s="102" t="s">
        <v>1414</v>
      </c>
      <c r="C183" s="103">
        <v>0</v>
      </c>
      <c r="D183" s="26" t="s">
        <v>1415</v>
      </c>
    </row>
    <row r="184" spans="2:4">
      <c r="B184" s="102" t="s">
        <v>1416</v>
      </c>
      <c r="C184" s="103">
        <v>0</v>
      </c>
      <c r="D184" s="26" t="s">
        <v>1388</v>
      </c>
    </row>
    <row r="185" spans="2:4">
      <c r="B185" s="102" t="s">
        <v>1417</v>
      </c>
      <c r="C185" s="103">
        <v>0</v>
      </c>
      <c r="D185" s="26" t="s">
        <v>1418</v>
      </c>
    </row>
    <row r="186" spans="2:4">
      <c r="B186" s="102" t="s">
        <v>1419</v>
      </c>
      <c r="C186" s="103">
        <v>0</v>
      </c>
      <c r="D186" s="26" t="s">
        <v>1420</v>
      </c>
    </row>
    <row r="187" spans="2:4">
      <c r="B187" s="102" t="s">
        <v>1421</v>
      </c>
      <c r="C187" s="103">
        <v>0</v>
      </c>
      <c r="D187" s="26" t="s">
        <v>1422</v>
      </c>
    </row>
    <row r="188" spans="2:4">
      <c r="B188" s="102" t="s">
        <v>1423</v>
      </c>
      <c r="C188" s="103">
        <v>0</v>
      </c>
      <c r="D188" s="26" t="s">
        <v>1424</v>
      </c>
    </row>
    <row r="189" spans="2:4">
      <c r="B189" s="102" t="s">
        <v>1425</v>
      </c>
      <c r="C189" s="103">
        <v>4250.0460599999997</v>
      </c>
      <c r="D189" s="26" t="s">
        <v>1334</v>
      </c>
    </row>
    <row r="190" spans="2:4">
      <c r="B190" s="102" t="s">
        <v>1426</v>
      </c>
      <c r="C190" s="103">
        <v>8207.5383000000002</v>
      </c>
      <c r="D190" s="26" t="s">
        <v>1334</v>
      </c>
    </row>
    <row r="191" spans="2:4">
      <c r="B191" s="102" t="s">
        <v>1427</v>
      </c>
      <c r="C191" s="103">
        <v>0</v>
      </c>
      <c r="D191" s="110">
        <v>45942</v>
      </c>
    </row>
    <row r="192" spans="2:4">
      <c r="B192" s="102" t="s">
        <v>1428</v>
      </c>
      <c r="C192" s="103">
        <v>0</v>
      </c>
      <c r="D192" s="26" t="s">
        <v>1152</v>
      </c>
    </row>
    <row r="193" spans="2:4">
      <c r="B193" s="102" t="s">
        <v>1429</v>
      </c>
      <c r="C193" s="103">
        <v>0</v>
      </c>
      <c r="D193" s="26" t="s">
        <v>1152</v>
      </c>
    </row>
    <row r="194" spans="2:4">
      <c r="B194" s="102" t="s">
        <v>1430</v>
      </c>
      <c r="C194" s="103">
        <v>0</v>
      </c>
      <c r="D194" s="26" t="s">
        <v>1431</v>
      </c>
    </row>
    <row r="195" spans="2:4">
      <c r="B195" s="102" t="s">
        <v>1432</v>
      </c>
      <c r="C195" s="103">
        <v>0</v>
      </c>
      <c r="D195" s="26" t="s">
        <v>1227</v>
      </c>
    </row>
    <row r="196" spans="2:4">
      <c r="B196" s="102" t="s">
        <v>1433</v>
      </c>
      <c r="C196" s="103">
        <v>0</v>
      </c>
      <c r="D196" s="26" t="s">
        <v>1434</v>
      </c>
    </row>
    <row r="197" spans="2:4">
      <c r="B197" s="102" t="s">
        <v>1435</v>
      </c>
      <c r="C197" s="103">
        <v>0</v>
      </c>
      <c r="D197" s="26" t="s">
        <v>1148</v>
      </c>
    </row>
    <row r="198" spans="2:4">
      <c r="B198" s="102" t="s">
        <v>1436</v>
      </c>
      <c r="C198" s="103">
        <v>0</v>
      </c>
      <c r="D198" s="26" t="s">
        <v>1244</v>
      </c>
    </row>
    <row r="199" spans="2:4">
      <c r="B199" s="102" t="s">
        <v>1437</v>
      </c>
      <c r="C199" s="103">
        <v>0</v>
      </c>
      <c r="D199" s="26" t="s">
        <v>1438</v>
      </c>
    </row>
    <row r="200" spans="2:4">
      <c r="B200" s="102" t="s">
        <v>1439</v>
      </c>
      <c r="C200" s="103">
        <v>0</v>
      </c>
      <c r="D200" s="26" t="s">
        <v>1440</v>
      </c>
    </row>
    <row r="201" spans="2:4">
      <c r="B201" s="102" t="s">
        <v>1441</v>
      </c>
      <c r="C201" s="103">
        <v>0</v>
      </c>
      <c r="D201" s="26" t="s">
        <v>1442</v>
      </c>
    </row>
    <row r="202" spans="2:4">
      <c r="B202" s="102" t="s">
        <v>1443</v>
      </c>
      <c r="C202" s="103">
        <v>0</v>
      </c>
      <c r="D202" s="26" t="s">
        <v>1444</v>
      </c>
    </row>
    <row r="203" spans="2:4">
      <c r="B203" s="102" t="s">
        <v>1445</v>
      </c>
      <c r="C203" s="103">
        <v>0</v>
      </c>
      <c r="D203" s="26" t="s">
        <v>1446</v>
      </c>
    </row>
    <row r="204" spans="2:4">
      <c r="B204" s="102" t="s">
        <v>1447</v>
      </c>
      <c r="C204" s="103">
        <v>0</v>
      </c>
      <c r="D204" s="26" t="s">
        <v>1448</v>
      </c>
    </row>
    <row r="205" spans="2:4">
      <c r="B205" s="102" t="s">
        <v>1449</v>
      </c>
      <c r="C205" s="103">
        <v>0</v>
      </c>
      <c r="D205" s="26" t="s">
        <v>1450</v>
      </c>
    </row>
    <row r="206" spans="2:4">
      <c r="B206" s="102" t="s">
        <v>1451</v>
      </c>
      <c r="C206" s="103">
        <v>324.09059000000002</v>
      </c>
      <c r="D206" s="26" t="s">
        <v>1415</v>
      </c>
    </row>
    <row r="207" spans="2:4">
      <c r="B207" s="102" t="s">
        <v>1452</v>
      </c>
      <c r="C207" s="103">
        <v>0</v>
      </c>
      <c r="D207" s="26" t="s">
        <v>1453</v>
      </c>
    </row>
    <row r="208" spans="2:4">
      <c r="B208" s="102" t="s">
        <v>1454</v>
      </c>
      <c r="C208" s="103">
        <v>0</v>
      </c>
      <c r="D208" s="26" t="s">
        <v>1301</v>
      </c>
    </row>
    <row r="209" spans="2:4">
      <c r="B209" s="102" t="s">
        <v>1455</v>
      </c>
      <c r="C209" s="103">
        <v>0</v>
      </c>
      <c r="D209" s="26" t="s">
        <v>1456</v>
      </c>
    </row>
    <row r="210" spans="2:4">
      <c r="B210" s="102" t="s">
        <v>1457</v>
      </c>
      <c r="C210" s="103">
        <v>0</v>
      </c>
      <c r="D210" s="26" t="s">
        <v>1456</v>
      </c>
    </row>
    <row r="211" spans="2:4">
      <c r="B211" s="102" t="s">
        <v>1458</v>
      </c>
      <c r="C211" s="103">
        <v>0</v>
      </c>
      <c r="D211" s="26" t="s">
        <v>1459</v>
      </c>
    </row>
    <row r="212" spans="2:4">
      <c r="B212" s="102" t="s">
        <v>1460</v>
      </c>
      <c r="C212" s="103">
        <v>0</v>
      </c>
      <c r="D212" s="26" t="s">
        <v>1461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266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788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789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266</v>
      </c>
      <c r="D26" s="16"/>
    </row>
    <row r="27" spans="2:16">
      <c r="B27" t="s">
        <v>317</v>
      </c>
      <c r="D27" s="16"/>
    </row>
    <row r="28" spans="2:16">
      <c r="B28" t="s">
        <v>319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0.59</v>
      </c>
      <c r="I11" s="7"/>
      <c r="J11" s="7"/>
      <c r="K11" s="77">
        <v>4.99E-2</v>
      </c>
      <c r="L11" s="76">
        <v>1253040394</v>
      </c>
      <c r="M11" s="7"/>
      <c r="N11" s="76">
        <v>0</v>
      </c>
      <c r="O11" s="76">
        <v>1574587.8880212563</v>
      </c>
      <c r="P11" s="7"/>
      <c r="Q11" s="77">
        <v>1</v>
      </c>
      <c r="R11" s="77">
        <v>0.3488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0.57999999999999996</v>
      </c>
      <c r="K12" s="81">
        <v>5.0200000000000002E-2</v>
      </c>
      <c r="L12" s="82">
        <v>1123438894</v>
      </c>
      <c r="N12" s="82">
        <v>0</v>
      </c>
      <c r="O12" s="82">
        <v>1103119.2804536</v>
      </c>
      <c r="Q12" s="81">
        <v>0.7006</v>
      </c>
      <c r="R12" s="81">
        <v>0.24440000000000001</v>
      </c>
    </row>
    <row r="13" spans="2:53">
      <c r="B13" s="80" t="s">
        <v>267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268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232</v>
      </c>
      <c r="C15" t="s">
        <v>232</v>
      </c>
      <c r="D15" s="16"/>
      <c r="E15" t="s">
        <v>232</v>
      </c>
      <c r="H15" s="78">
        <v>0</v>
      </c>
      <c r="I15" t="s">
        <v>232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269</v>
      </c>
      <c r="C16" s="16"/>
      <c r="D16" s="16"/>
      <c r="H16" s="82">
        <v>0.57999999999999996</v>
      </c>
      <c r="K16" s="81">
        <v>5.0200000000000002E-2</v>
      </c>
      <c r="L16" s="82">
        <v>1123438894</v>
      </c>
      <c r="N16" s="82">
        <v>0</v>
      </c>
      <c r="O16" s="82">
        <v>1103119.2804536</v>
      </c>
      <c r="Q16" s="81">
        <v>0.7006</v>
      </c>
      <c r="R16" s="81">
        <v>0.24440000000000001</v>
      </c>
    </row>
    <row r="17" spans="2:18">
      <c r="B17" s="80" t="s">
        <v>270</v>
      </c>
      <c r="C17" s="16"/>
      <c r="D17" s="16"/>
      <c r="H17" s="82">
        <v>0.11</v>
      </c>
      <c r="K17" s="81">
        <v>5.1200000000000002E-2</v>
      </c>
      <c r="L17" s="82">
        <v>1020657294</v>
      </c>
      <c r="N17" s="82">
        <v>0</v>
      </c>
      <c r="O17" s="82">
        <v>1015364.3503736</v>
      </c>
      <c r="Q17" s="81">
        <v>0.64480000000000004</v>
      </c>
      <c r="R17" s="81">
        <v>0.22489999999999999</v>
      </c>
    </row>
    <row r="18" spans="2:18">
      <c r="B18" t="s">
        <v>271</v>
      </c>
      <c r="C18" t="s">
        <v>272</v>
      </c>
      <c r="D18" t="s">
        <v>100</v>
      </c>
      <c r="E18" t="s">
        <v>273</v>
      </c>
      <c r="G18" t="s">
        <v>274</v>
      </c>
      <c r="H18" s="78">
        <v>0.01</v>
      </c>
      <c r="I18" t="s">
        <v>102</v>
      </c>
      <c r="J18" s="79">
        <v>0</v>
      </c>
      <c r="K18" s="79">
        <v>7.5700000000000003E-2</v>
      </c>
      <c r="L18" s="78">
        <v>169634251</v>
      </c>
      <c r="M18" s="78">
        <v>99.98</v>
      </c>
      <c r="N18" s="78">
        <v>0</v>
      </c>
      <c r="O18" s="78">
        <v>169600.3241498</v>
      </c>
      <c r="P18" s="79">
        <v>3.3E-3</v>
      </c>
      <c r="Q18" s="79">
        <v>0.1077</v>
      </c>
      <c r="R18" s="79">
        <v>3.7600000000000001E-2</v>
      </c>
    </row>
    <row r="19" spans="2:18">
      <c r="B19" t="s">
        <v>275</v>
      </c>
      <c r="C19" t="s">
        <v>276</v>
      </c>
      <c r="D19" t="s">
        <v>100</v>
      </c>
      <c r="E19" t="s">
        <v>273</v>
      </c>
      <c r="G19" t="s">
        <v>277</v>
      </c>
      <c r="H19" s="78">
        <v>0.09</v>
      </c>
      <c r="I19" t="s">
        <v>102</v>
      </c>
      <c r="J19" s="79">
        <v>0</v>
      </c>
      <c r="K19" s="79">
        <v>4.6800000000000001E-2</v>
      </c>
      <c r="L19" s="78">
        <v>482187358</v>
      </c>
      <c r="M19" s="78">
        <v>99.55</v>
      </c>
      <c r="N19" s="78">
        <v>0</v>
      </c>
      <c r="O19" s="78">
        <v>480017.51488899998</v>
      </c>
      <c r="P19" s="79">
        <v>9.5999999999999992E-3</v>
      </c>
      <c r="Q19" s="79">
        <v>0.3049</v>
      </c>
      <c r="R19" s="79">
        <v>0.10630000000000001</v>
      </c>
    </row>
    <row r="20" spans="2:18">
      <c r="B20" t="s">
        <v>278</v>
      </c>
      <c r="C20" t="s">
        <v>279</v>
      </c>
      <c r="D20" t="s">
        <v>100</v>
      </c>
      <c r="E20" t="s">
        <v>273</v>
      </c>
      <c r="G20" t="s">
        <v>280</v>
      </c>
      <c r="H20" s="78">
        <v>0.17</v>
      </c>
      <c r="I20" t="s">
        <v>102</v>
      </c>
      <c r="J20" s="79">
        <v>0</v>
      </c>
      <c r="K20" s="79">
        <v>4.5699999999999998E-2</v>
      </c>
      <c r="L20" s="78">
        <v>348998739</v>
      </c>
      <c r="M20" s="78">
        <v>99.22</v>
      </c>
      <c r="N20" s="78">
        <v>0</v>
      </c>
      <c r="O20" s="78">
        <v>346276.54883579997</v>
      </c>
      <c r="P20" s="79">
        <v>6.7999999999999996E-3</v>
      </c>
      <c r="Q20" s="79">
        <v>0.21990000000000001</v>
      </c>
      <c r="R20" s="79">
        <v>7.6700000000000004E-2</v>
      </c>
    </row>
    <row r="21" spans="2:18">
      <c r="B21" t="s">
        <v>281</v>
      </c>
      <c r="C21" t="s">
        <v>282</v>
      </c>
      <c r="D21" t="s">
        <v>100</v>
      </c>
      <c r="E21" t="s">
        <v>273</v>
      </c>
      <c r="G21" t="s">
        <v>283</v>
      </c>
      <c r="H21" s="78">
        <v>0.42</v>
      </c>
      <c r="I21" t="s">
        <v>102</v>
      </c>
      <c r="J21" s="79">
        <v>0</v>
      </c>
      <c r="K21" s="79">
        <v>4.4999999999999998E-2</v>
      </c>
      <c r="L21" s="78">
        <v>19836946</v>
      </c>
      <c r="M21" s="78">
        <v>98.15</v>
      </c>
      <c r="N21" s="78">
        <v>0</v>
      </c>
      <c r="O21" s="78">
        <v>19469.962499000001</v>
      </c>
      <c r="P21" s="79">
        <v>1.1000000000000001E-3</v>
      </c>
      <c r="Q21" s="79">
        <v>1.24E-2</v>
      </c>
      <c r="R21" s="79">
        <v>4.3E-3</v>
      </c>
    </row>
    <row r="22" spans="2:18">
      <c r="B22" s="80" t="s">
        <v>284</v>
      </c>
      <c r="C22" s="16"/>
      <c r="D22" s="16"/>
      <c r="H22" s="82">
        <v>6.01</v>
      </c>
      <c r="K22" s="81">
        <v>3.8100000000000002E-2</v>
      </c>
      <c r="L22" s="82">
        <v>102781600</v>
      </c>
      <c r="N22" s="82">
        <v>0</v>
      </c>
      <c r="O22" s="82">
        <v>87754.930080000006</v>
      </c>
      <c r="Q22" s="81">
        <v>5.57E-2</v>
      </c>
      <c r="R22" s="81">
        <v>1.9400000000000001E-2</v>
      </c>
    </row>
    <row r="23" spans="2:18">
      <c r="B23" t="s">
        <v>285</v>
      </c>
      <c r="C23" t="s">
        <v>286</v>
      </c>
      <c r="D23" t="s">
        <v>100</v>
      </c>
      <c r="E23" t="s">
        <v>273</v>
      </c>
      <c r="G23" t="s">
        <v>287</v>
      </c>
      <c r="H23" s="78">
        <v>6.01</v>
      </c>
      <c r="I23" t="s">
        <v>102</v>
      </c>
      <c r="J23" s="79">
        <v>0.01</v>
      </c>
      <c r="K23" s="79">
        <v>3.8100000000000002E-2</v>
      </c>
      <c r="L23" s="78">
        <v>102781600</v>
      </c>
      <c r="M23" s="78">
        <v>85.38</v>
      </c>
      <c r="N23" s="78">
        <v>0</v>
      </c>
      <c r="O23" s="78">
        <v>87754.930080000006</v>
      </c>
      <c r="P23" s="79">
        <v>2.7000000000000001E-3</v>
      </c>
      <c r="Q23" s="79">
        <v>5.57E-2</v>
      </c>
      <c r="R23" s="79">
        <v>1.9400000000000001E-2</v>
      </c>
    </row>
    <row r="24" spans="2:18">
      <c r="B24" s="80" t="s">
        <v>288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232</v>
      </c>
      <c r="C25" t="s">
        <v>232</v>
      </c>
      <c r="D25" s="16"/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289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>
      <c r="B27" t="s">
        <v>232</v>
      </c>
      <c r="C27" t="s">
        <v>232</v>
      </c>
      <c r="D27" s="16"/>
      <c r="E27" t="s">
        <v>232</v>
      </c>
      <c r="H27" s="78">
        <v>0</v>
      </c>
      <c r="I27" t="s">
        <v>232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>
      <c r="B28" s="80" t="s">
        <v>255</v>
      </c>
      <c r="C28" s="16"/>
      <c r="D28" s="16"/>
      <c r="H28" s="82">
        <v>0.61</v>
      </c>
      <c r="K28" s="81">
        <v>4.9299999999999997E-2</v>
      </c>
      <c r="L28" s="82">
        <v>129601500</v>
      </c>
      <c r="N28" s="82">
        <v>0</v>
      </c>
      <c r="O28" s="82">
        <v>471468.60756765632</v>
      </c>
      <c r="Q28" s="81">
        <v>0.2994</v>
      </c>
      <c r="R28" s="81">
        <v>0.10440000000000001</v>
      </c>
    </row>
    <row r="29" spans="2:18">
      <c r="B29" s="80" t="s">
        <v>290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232</v>
      </c>
      <c r="C30" t="s">
        <v>232</v>
      </c>
      <c r="D30" s="16"/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291</v>
      </c>
      <c r="C31" s="16"/>
      <c r="D31" s="16"/>
      <c r="H31" s="82">
        <v>0.61</v>
      </c>
      <c r="K31" s="81">
        <v>4.9299999999999997E-2</v>
      </c>
      <c r="L31" s="82">
        <v>129601500</v>
      </c>
      <c r="N31" s="82">
        <v>0</v>
      </c>
      <c r="O31" s="82">
        <v>471468.60756765632</v>
      </c>
      <c r="Q31" s="81">
        <v>0.2994</v>
      </c>
      <c r="R31" s="81">
        <v>0.10440000000000001</v>
      </c>
    </row>
    <row r="32" spans="2:18">
      <c r="B32" t="s">
        <v>292</v>
      </c>
      <c r="C32" t="s">
        <v>293</v>
      </c>
      <c r="D32" t="s">
        <v>123</v>
      </c>
      <c r="E32" t="s">
        <v>294</v>
      </c>
      <c r="F32" t="s">
        <v>295</v>
      </c>
      <c r="G32" t="s">
        <v>296</v>
      </c>
      <c r="H32" s="78">
        <v>0.16</v>
      </c>
      <c r="I32" t="s">
        <v>106</v>
      </c>
      <c r="J32" s="79">
        <v>1.4999999999999999E-2</v>
      </c>
      <c r="K32" s="79">
        <v>5.0599999999999999E-2</v>
      </c>
      <c r="L32" s="78">
        <v>12103000</v>
      </c>
      <c r="M32" s="78">
        <v>99.870033333057918</v>
      </c>
      <c r="N32" s="78">
        <v>0</v>
      </c>
      <c r="O32" s="78">
        <v>43840.528777106098</v>
      </c>
      <c r="P32" s="79">
        <v>2.0000000000000001E-4</v>
      </c>
      <c r="Q32" s="79">
        <v>2.7799999999999998E-2</v>
      </c>
      <c r="R32" s="79">
        <v>9.7000000000000003E-3</v>
      </c>
    </row>
    <row r="33" spans="2:18">
      <c r="B33" t="s">
        <v>297</v>
      </c>
      <c r="C33" t="s">
        <v>298</v>
      </c>
      <c r="D33" t="s">
        <v>123</v>
      </c>
      <c r="E33" t="s">
        <v>294</v>
      </c>
      <c r="F33" t="s">
        <v>295</v>
      </c>
      <c r="G33" t="s">
        <v>299</v>
      </c>
      <c r="H33" s="78">
        <v>0.32</v>
      </c>
      <c r="I33" t="s">
        <v>106</v>
      </c>
      <c r="J33" s="79">
        <v>2.5000000000000001E-2</v>
      </c>
      <c r="K33" s="79">
        <v>5.1799999999999999E-2</v>
      </c>
      <c r="L33" s="78">
        <v>7109000</v>
      </c>
      <c r="M33" s="78">
        <v>99.478158904205941</v>
      </c>
      <c r="N33" s="78">
        <v>0</v>
      </c>
      <c r="O33" s="78">
        <v>25649.789701945501</v>
      </c>
      <c r="P33" s="79">
        <v>1E-4</v>
      </c>
      <c r="Q33" s="79">
        <v>1.6299999999999999E-2</v>
      </c>
      <c r="R33" s="79">
        <v>5.7000000000000002E-3</v>
      </c>
    </row>
    <row r="34" spans="2:18">
      <c r="B34" t="s">
        <v>300</v>
      </c>
      <c r="C34" t="s">
        <v>301</v>
      </c>
      <c r="D34" t="s">
        <v>123</v>
      </c>
      <c r="E34" t="s">
        <v>294</v>
      </c>
      <c r="F34" t="s">
        <v>295</v>
      </c>
      <c r="G34" t="s">
        <v>302</v>
      </c>
      <c r="H34" s="78">
        <v>0.08</v>
      </c>
      <c r="I34" t="s">
        <v>106</v>
      </c>
      <c r="J34" s="79">
        <v>2.2499999999999999E-2</v>
      </c>
      <c r="K34" s="79">
        <v>4.6399999999999997E-2</v>
      </c>
      <c r="L34" s="78">
        <v>9661500</v>
      </c>
      <c r="M34" s="78">
        <v>100.71268193467627</v>
      </c>
      <c r="N34" s="78">
        <v>0</v>
      </c>
      <c r="O34" s="78">
        <v>35292.000360085702</v>
      </c>
      <c r="P34" s="79">
        <v>2.9999999999999997E-4</v>
      </c>
      <c r="Q34" s="79">
        <v>2.24E-2</v>
      </c>
      <c r="R34" s="79">
        <v>7.7999999999999996E-3</v>
      </c>
    </row>
    <row r="35" spans="2:18">
      <c r="B35" t="s">
        <v>303</v>
      </c>
      <c r="C35" t="s">
        <v>304</v>
      </c>
      <c r="D35" t="s">
        <v>123</v>
      </c>
      <c r="E35" t="s">
        <v>294</v>
      </c>
      <c r="F35" t="s">
        <v>295</v>
      </c>
      <c r="G35" t="s">
        <v>305</v>
      </c>
      <c r="H35" s="78">
        <v>1.43</v>
      </c>
      <c r="I35" t="s">
        <v>106</v>
      </c>
      <c r="J35" s="79">
        <v>4.6300000000000001E-2</v>
      </c>
      <c r="K35" s="79">
        <v>4.4400000000000002E-2</v>
      </c>
      <c r="L35" s="78">
        <v>41764000</v>
      </c>
      <c r="M35" s="78">
        <v>102.58446425509976</v>
      </c>
      <c r="N35" s="78">
        <v>0</v>
      </c>
      <c r="O35" s="78">
        <v>155392.92348798999</v>
      </c>
      <c r="P35" s="79">
        <v>1E-3</v>
      </c>
      <c r="Q35" s="79">
        <v>9.8699999999999996E-2</v>
      </c>
      <c r="R35" s="79">
        <v>3.44E-2</v>
      </c>
    </row>
    <row r="36" spans="2:18">
      <c r="B36" t="s">
        <v>306</v>
      </c>
      <c r="C36" t="s">
        <v>307</v>
      </c>
      <c r="D36" t="s">
        <v>123</v>
      </c>
      <c r="E36" t="s">
        <v>294</v>
      </c>
      <c r="F36" t="s">
        <v>295</v>
      </c>
      <c r="G36" t="s">
        <v>308</v>
      </c>
      <c r="H36" s="78">
        <v>0.23</v>
      </c>
      <c r="I36" t="s">
        <v>106</v>
      </c>
      <c r="J36" s="79">
        <v>0</v>
      </c>
      <c r="K36" s="79">
        <v>5.3400000000000003E-2</v>
      </c>
      <c r="L36" s="78">
        <v>13165000</v>
      </c>
      <c r="M36" s="78">
        <v>98.761200000000002</v>
      </c>
      <c r="N36" s="78">
        <v>0</v>
      </c>
      <c r="O36" s="78">
        <v>47157.934751460001</v>
      </c>
      <c r="P36" s="79">
        <v>1E-4</v>
      </c>
      <c r="Q36" s="79">
        <v>2.9899999999999999E-2</v>
      </c>
      <c r="R36" s="79">
        <v>1.04E-2</v>
      </c>
    </row>
    <row r="37" spans="2:18">
      <c r="B37" t="s">
        <v>309</v>
      </c>
      <c r="C37" t="s">
        <v>310</v>
      </c>
      <c r="D37" t="s">
        <v>123</v>
      </c>
      <c r="E37" t="s">
        <v>311</v>
      </c>
      <c r="F37" t="s">
        <v>312</v>
      </c>
      <c r="G37" t="s">
        <v>313</v>
      </c>
      <c r="H37" s="78">
        <v>0.18</v>
      </c>
      <c r="I37" t="s">
        <v>106</v>
      </c>
      <c r="J37" s="79">
        <v>0</v>
      </c>
      <c r="K37" s="79">
        <v>5.28E-2</v>
      </c>
      <c r="L37" s="78">
        <v>33932000</v>
      </c>
      <c r="M37" s="78">
        <v>99.062799999999996</v>
      </c>
      <c r="N37" s="78">
        <v>0</v>
      </c>
      <c r="O37" s="78">
        <v>121917.939176592</v>
      </c>
      <c r="P37" s="79">
        <v>2.0000000000000001E-4</v>
      </c>
      <c r="Q37" s="79">
        <v>7.7399999999999997E-2</v>
      </c>
      <c r="R37" s="79">
        <v>2.7E-2</v>
      </c>
    </row>
    <row r="38" spans="2:18">
      <c r="B38" t="s">
        <v>314</v>
      </c>
      <c r="C38" t="s">
        <v>315</v>
      </c>
      <c r="D38" t="s">
        <v>123</v>
      </c>
      <c r="E38" t="s">
        <v>311</v>
      </c>
      <c r="F38" t="s">
        <v>312</v>
      </c>
      <c r="G38" t="s">
        <v>316</v>
      </c>
      <c r="H38" s="78">
        <v>0.36</v>
      </c>
      <c r="I38" t="s">
        <v>106</v>
      </c>
      <c r="J38" s="79">
        <v>0</v>
      </c>
      <c r="K38" s="79">
        <v>5.2499999999999998E-2</v>
      </c>
      <c r="L38" s="78">
        <v>11867000</v>
      </c>
      <c r="M38" s="78">
        <v>98.085300000000004</v>
      </c>
      <c r="N38" s="78">
        <v>0</v>
      </c>
      <c r="O38" s="78">
        <v>42217.491312477003</v>
      </c>
      <c r="P38" s="79">
        <v>1E-4</v>
      </c>
      <c r="Q38" s="79">
        <v>2.6800000000000001E-2</v>
      </c>
      <c r="R38" s="79">
        <v>9.4000000000000004E-3</v>
      </c>
    </row>
    <row r="39" spans="2:18">
      <c r="B39" t="s">
        <v>317</v>
      </c>
      <c r="C39" s="16"/>
      <c r="D39" s="16"/>
    </row>
    <row r="40" spans="2:18">
      <c r="B40" t="s">
        <v>318</v>
      </c>
      <c r="C40" s="16"/>
      <c r="D40" s="16"/>
    </row>
    <row r="41" spans="2:18">
      <c r="B41" t="s">
        <v>319</v>
      </c>
      <c r="C41" s="16"/>
      <c r="D41" s="16"/>
    </row>
    <row r="42" spans="2:18">
      <c r="B42" t="s">
        <v>320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788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789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266</v>
      </c>
      <c r="D26" s="16"/>
    </row>
    <row r="27" spans="2:23">
      <c r="B27" t="s">
        <v>317</v>
      </c>
      <c r="D27" s="16"/>
    </row>
    <row r="28" spans="2:23">
      <c r="B28" t="s">
        <v>318</v>
      </c>
      <c r="D28" s="16"/>
    </row>
    <row r="29" spans="2:23">
      <c r="B29" t="s">
        <v>319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266</v>
      </c>
      <c r="C24" s="16"/>
      <c r="D24" s="16"/>
      <c r="E24" s="16"/>
      <c r="F24" s="16"/>
      <c r="G24" s="16"/>
    </row>
    <row r="25" spans="2:21">
      <c r="B25" t="s">
        <v>317</v>
      </c>
      <c r="C25" s="16"/>
      <c r="D25" s="16"/>
      <c r="E25" s="16"/>
      <c r="F25" s="16"/>
      <c r="G25" s="16"/>
    </row>
    <row r="26" spans="2:21">
      <c r="B26" t="s">
        <v>318</v>
      </c>
      <c r="C26" s="16"/>
      <c r="D26" s="16"/>
      <c r="E26" s="16"/>
      <c r="F26" s="16"/>
      <c r="G26" s="16"/>
    </row>
    <row r="27" spans="2:21">
      <c r="B27" t="s">
        <v>319</v>
      </c>
      <c r="C27" s="16"/>
      <c r="D27" s="16"/>
      <c r="E27" s="16"/>
      <c r="F27" s="16"/>
      <c r="G27" s="16"/>
    </row>
    <row r="28" spans="2:21">
      <c r="B28" t="s">
        <v>320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4.57</v>
      </c>
      <c r="L11" s="7"/>
      <c r="M11" s="7"/>
      <c r="N11" s="77">
        <v>5.4100000000000002E-2</v>
      </c>
      <c r="O11" s="76">
        <v>1808379</v>
      </c>
      <c r="P11" s="33"/>
      <c r="Q11" s="76">
        <v>0</v>
      </c>
      <c r="R11" s="76">
        <v>1473.8288849999999</v>
      </c>
      <c r="S11" s="7"/>
      <c r="T11" s="77">
        <v>1</v>
      </c>
      <c r="U11" s="77">
        <v>2.9999999999999997E-4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4.57</v>
      </c>
      <c r="N12" s="81">
        <v>5.4100000000000002E-2</v>
      </c>
      <c r="O12" s="82">
        <v>1808379</v>
      </c>
      <c r="Q12" s="82">
        <v>0</v>
      </c>
      <c r="R12" s="82">
        <v>1473.8288849999999</v>
      </c>
      <c r="T12" s="81">
        <v>1</v>
      </c>
      <c r="U12" s="81">
        <v>2.9999999999999997E-4</v>
      </c>
    </row>
    <row r="13" spans="2:66">
      <c r="B13" s="80" t="s">
        <v>321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269</v>
      </c>
      <c r="C15" s="16"/>
      <c r="D15" s="16"/>
      <c r="E15" s="16"/>
      <c r="F15" s="16"/>
      <c r="K15" s="82">
        <v>4.57</v>
      </c>
      <c r="N15" s="81">
        <v>5.4100000000000002E-2</v>
      </c>
      <c r="O15" s="82">
        <v>1808379</v>
      </c>
      <c r="Q15" s="82">
        <v>0</v>
      </c>
      <c r="R15" s="82">
        <v>1473.8288849999999</v>
      </c>
      <c r="T15" s="81">
        <v>1</v>
      </c>
      <c r="U15" s="81">
        <v>2.9999999999999997E-4</v>
      </c>
    </row>
    <row r="16" spans="2:66">
      <c r="B16" t="s">
        <v>325</v>
      </c>
      <c r="C16" t="s">
        <v>326</v>
      </c>
      <c r="D16" t="s">
        <v>100</v>
      </c>
      <c r="E16" t="s">
        <v>123</v>
      </c>
      <c r="F16" t="s">
        <v>327</v>
      </c>
      <c r="G16" t="s">
        <v>328</v>
      </c>
      <c r="H16" t="s">
        <v>329</v>
      </c>
      <c r="I16" t="s">
        <v>150</v>
      </c>
      <c r="J16" t="s">
        <v>330</v>
      </c>
      <c r="K16" s="78">
        <v>4.57</v>
      </c>
      <c r="L16" t="s">
        <v>102</v>
      </c>
      <c r="M16" s="79">
        <v>7.4999999999999997E-3</v>
      </c>
      <c r="N16" s="79">
        <v>5.4100000000000002E-2</v>
      </c>
      <c r="O16" s="78">
        <v>1808379</v>
      </c>
      <c r="P16" s="78">
        <v>81.5</v>
      </c>
      <c r="Q16" s="78">
        <v>0</v>
      </c>
      <c r="R16" s="78">
        <v>1473.8288849999999</v>
      </c>
      <c r="S16" s="79">
        <v>3.3999999999999998E-3</v>
      </c>
      <c r="T16" s="79">
        <v>1</v>
      </c>
      <c r="U16" s="79">
        <v>2.9999999999999997E-4</v>
      </c>
    </row>
    <row r="17" spans="2:21">
      <c r="B17" s="80" t="s">
        <v>322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331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232</v>
      </c>
      <c r="C20" t="s">
        <v>232</v>
      </c>
      <c r="D20" s="16"/>
      <c r="E20" s="16"/>
      <c r="F20" s="16"/>
      <c r="G20" t="s">
        <v>232</v>
      </c>
      <c r="H20" t="s">
        <v>232</v>
      </c>
      <c r="K20" s="78">
        <v>0</v>
      </c>
      <c r="L20" t="s">
        <v>232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255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323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324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232</v>
      </c>
      <c r="C25" t="s">
        <v>232</v>
      </c>
      <c r="D25" s="16"/>
      <c r="E25" s="16"/>
      <c r="F25" s="16"/>
      <c r="G25" t="s">
        <v>232</v>
      </c>
      <c r="H25" t="s">
        <v>232</v>
      </c>
      <c r="K25" s="78">
        <v>0</v>
      </c>
      <c r="L25" t="s">
        <v>232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266</v>
      </c>
      <c r="C26" s="16"/>
      <c r="D26" s="16"/>
      <c r="E26" s="16"/>
      <c r="F26" s="16"/>
    </row>
    <row r="27" spans="2:21">
      <c r="B27" t="s">
        <v>317</v>
      </c>
      <c r="C27" s="16"/>
      <c r="D27" s="16"/>
      <c r="E27" s="16"/>
      <c r="F27" s="16"/>
    </row>
    <row r="28" spans="2:21">
      <c r="B28" t="s">
        <v>318</v>
      </c>
      <c r="C28" s="16"/>
      <c r="D28" s="16"/>
      <c r="E28" s="16"/>
      <c r="F28" s="16"/>
    </row>
    <row r="29" spans="2:21">
      <c r="B29" t="s">
        <v>319</v>
      </c>
      <c r="C29" s="16"/>
      <c r="D29" s="16"/>
      <c r="E29" s="16"/>
      <c r="F29" s="16"/>
    </row>
    <row r="30" spans="2:21">
      <c r="B30" t="s">
        <v>320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38258047.829999998</v>
      </c>
      <c r="J11" s="7"/>
      <c r="K11" s="76">
        <v>845.92565503000003</v>
      </c>
      <c r="L11" s="76">
        <v>1448740.1891983859</v>
      </c>
      <c r="M11" s="7"/>
      <c r="N11" s="77">
        <v>1</v>
      </c>
      <c r="O11" s="77">
        <v>0.32090000000000002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32598891.780000001</v>
      </c>
      <c r="K12" s="82">
        <v>136.25998000000001</v>
      </c>
      <c r="L12" s="82">
        <v>891028.28508152999</v>
      </c>
      <c r="N12" s="81">
        <v>0.61499999999999999</v>
      </c>
      <c r="O12" s="81">
        <v>0.19739999999999999</v>
      </c>
    </row>
    <row r="13" spans="2:62">
      <c r="B13" s="80" t="s">
        <v>332</v>
      </c>
      <c r="E13" s="16"/>
      <c r="F13" s="16"/>
      <c r="G13" s="16"/>
      <c r="I13" s="82">
        <v>17826068.530000001</v>
      </c>
      <c r="K13" s="82">
        <v>53.200839999999999</v>
      </c>
      <c r="L13" s="82">
        <v>566262.54714439996</v>
      </c>
      <c r="N13" s="81">
        <v>0.39090000000000003</v>
      </c>
      <c r="O13" s="81">
        <v>0.12540000000000001</v>
      </c>
    </row>
    <row r="14" spans="2:62">
      <c r="B14" t="s">
        <v>333</v>
      </c>
      <c r="C14" t="s">
        <v>334</v>
      </c>
      <c r="D14" t="s">
        <v>100</v>
      </c>
      <c r="E14" t="s">
        <v>123</v>
      </c>
      <c r="F14" t="s">
        <v>335</v>
      </c>
      <c r="G14" t="s">
        <v>336</v>
      </c>
      <c r="H14" t="s">
        <v>102</v>
      </c>
      <c r="I14" s="78">
        <v>809469.3</v>
      </c>
      <c r="J14" s="78">
        <v>2400</v>
      </c>
      <c r="K14" s="78">
        <v>0</v>
      </c>
      <c r="L14" s="78">
        <v>19427.263200000001</v>
      </c>
      <c r="M14" s="79">
        <v>3.5999999999999999E-3</v>
      </c>
      <c r="N14" s="79">
        <v>1.34E-2</v>
      </c>
      <c r="O14" s="79">
        <v>4.3E-3</v>
      </c>
    </row>
    <row r="15" spans="2:62">
      <c r="B15" t="s">
        <v>337</v>
      </c>
      <c r="C15" t="s">
        <v>338</v>
      </c>
      <c r="D15" t="s">
        <v>100</v>
      </c>
      <c r="E15" t="s">
        <v>123</v>
      </c>
      <c r="F15" t="s">
        <v>327</v>
      </c>
      <c r="G15" t="s">
        <v>328</v>
      </c>
      <c r="H15" t="s">
        <v>102</v>
      </c>
      <c r="I15" s="78">
        <v>281685.46999999997</v>
      </c>
      <c r="J15" s="78">
        <v>7120</v>
      </c>
      <c r="K15" s="78">
        <v>0</v>
      </c>
      <c r="L15" s="78">
        <v>20056.005464000002</v>
      </c>
      <c r="M15" s="79">
        <v>2.3999999999999998E-3</v>
      </c>
      <c r="N15" s="79">
        <v>1.38E-2</v>
      </c>
      <c r="O15" s="79">
        <v>4.4000000000000003E-3</v>
      </c>
    </row>
    <row r="16" spans="2:62">
      <c r="B16" t="s">
        <v>339</v>
      </c>
      <c r="C16" t="s">
        <v>340</v>
      </c>
      <c r="D16" t="s">
        <v>100</v>
      </c>
      <c r="E16" t="s">
        <v>123</v>
      </c>
      <c r="F16" t="s">
        <v>341</v>
      </c>
      <c r="G16" t="s">
        <v>328</v>
      </c>
      <c r="H16" t="s">
        <v>102</v>
      </c>
      <c r="I16" s="78">
        <v>1432621.97</v>
      </c>
      <c r="J16" s="78">
        <v>1336</v>
      </c>
      <c r="K16" s="78">
        <v>0</v>
      </c>
      <c r="L16" s="78">
        <v>19139.829519200001</v>
      </c>
      <c r="M16" s="79">
        <v>2.5999999999999999E-3</v>
      </c>
      <c r="N16" s="79">
        <v>1.32E-2</v>
      </c>
      <c r="O16" s="79">
        <v>4.1999999999999997E-3</v>
      </c>
    </row>
    <row r="17" spans="2:15">
      <c r="B17" t="s">
        <v>342</v>
      </c>
      <c r="C17" t="s">
        <v>343</v>
      </c>
      <c r="D17" t="s">
        <v>100</v>
      </c>
      <c r="E17" t="s">
        <v>123</v>
      </c>
      <c r="F17" t="s">
        <v>344</v>
      </c>
      <c r="G17" t="s">
        <v>345</v>
      </c>
      <c r="H17" t="s">
        <v>102</v>
      </c>
      <c r="I17" s="78">
        <v>503757.9</v>
      </c>
      <c r="J17" s="78">
        <v>3807</v>
      </c>
      <c r="K17" s="78">
        <v>0</v>
      </c>
      <c r="L17" s="78">
        <v>19178.063253</v>
      </c>
      <c r="M17" s="79">
        <v>1.9E-3</v>
      </c>
      <c r="N17" s="79">
        <v>1.32E-2</v>
      </c>
      <c r="O17" s="79">
        <v>4.1999999999999997E-3</v>
      </c>
    </row>
    <row r="18" spans="2:15">
      <c r="B18" t="s">
        <v>346</v>
      </c>
      <c r="C18" t="s">
        <v>347</v>
      </c>
      <c r="D18" t="s">
        <v>100</v>
      </c>
      <c r="E18" t="s">
        <v>123</v>
      </c>
      <c r="F18" t="s">
        <v>348</v>
      </c>
      <c r="G18" t="s">
        <v>349</v>
      </c>
      <c r="H18" t="s">
        <v>102</v>
      </c>
      <c r="I18" s="78">
        <v>29327.91</v>
      </c>
      <c r="J18" s="78">
        <v>77500</v>
      </c>
      <c r="K18" s="78">
        <v>53.200839999999999</v>
      </c>
      <c r="L18" s="78">
        <v>22782.33109</v>
      </c>
      <c r="M18" s="79">
        <v>6.9999999999999999E-4</v>
      </c>
      <c r="N18" s="79">
        <v>1.5699999999999999E-2</v>
      </c>
      <c r="O18" s="79">
        <v>5.0000000000000001E-3</v>
      </c>
    </row>
    <row r="19" spans="2:15">
      <c r="B19" t="s">
        <v>350</v>
      </c>
      <c r="C19" t="s">
        <v>351</v>
      </c>
      <c r="D19" t="s">
        <v>100</v>
      </c>
      <c r="E19" t="s">
        <v>123</v>
      </c>
      <c r="F19" t="s">
        <v>352</v>
      </c>
      <c r="G19" t="s">
        <v>353</v>
      </c>
      <c r="H19" t="s">
        <v>102</v>
      </c>
      <c r="I19" s="78">
        <v>3302894.24</v>
      </c>
      <c r="J19" s="78">
        <v>1835</v>
      </c>
      <c r="K19" s="78">
        <v>0</v>
      </c>
      <c r="L19" s="78">
        <v>60608.109303999998</v>
      </c>
      <c r="M19" s="79">
        <v>2.7000000000000001E-3</v>
      </c>
      <c r="N19" s="79">
        <v>4.1799999999999997E-2</v>
      </c>
      <c r="O19" s="79">
        <v>1.34E-2</v>
      </c>
    </row>
    <row r="20" spans="2:15">
      <c r="B20" t="s">
        <v>354</v>
      </c>
      <c r="C20" t="s">
        <v>355</v>
      </c>
      <c r="D20" t="s">
        <v>100</v>
      </c>
      <c r="E20" t="s">
        <v>123</v>
      </c>
      <c r="F20" t="s">
        <v>356</v>
      </c>
      <c r="G20" t="s">
        <v>353</v>
      </c>
      <c r="H20" t="s">
        <v>102</v>
      </c>
      <c r="I20" s="78">
        <v>3804702.06</v>
      </c>
      <c r="J20" s="78">
        <v>3290</v>
      </c>
      <c r="K20" s="78">
        <v>0</v>
      </c>
      <c r="L20" s="78">
        <v>125174.697774</v>
      </c>
      <c r="M20" s="79">
        <v>2.8E-3</v>
      </c>
      <c r="N20" s="79">
        <v>8.6400000000000005E-2</v>
      </c>
      <c r="O20" s="79">
        <v>2.7699999999999999E-2</v>
      </c>
    </row>
    <row r="21" spans="2:15">
      <c r="B21" t="s">
        <v>357</v>
      </c>
      <c r="C21" t="s">
        <v>358</v>
      </c>
      <c r="D21" t="s">
        <v>100</v>
      </c>
      <c r="E21" t="s">
        <v>123</v>
      </c>
      <c r="F21" t="s">
        <v>359</v>
      </c>
      <c r="G21" t="s">
        <v>353</v>
      </c>
      <c r="H21" t="s">
        <v>102</v>
      </c>
      <c r="I21" s="78">
        <v>4333894.57</v>
      </c>
      <c r="J21" s="78">
        <v>2950</v>
      </c>
      <c r="K21" s="78">
        <v>0</v>
      </c>
      <c r="L21" s="78">
        <v>127849.889815</v>
      </c>
      <c r="M21" s="79">
        <v>2.7000000000000001E-3</v>
      </c>
      <c r="N21" s="79">
        <v>8.8200000000000001E-2</v>
      </c>
      <c r="O21" s="79">
        <v>2.8299999999999999E-2</v>
      </c>
    </row>
    <row r="22" spans="2:15">
      <c r="B22" t="s">
        <v>360</v>
      </c>
      <c r="C22" t="s">
        <v>361</v>
      </c>
      <c r="D22" t="s">
        <v>100</v>
      </c>
      <c r="E22" t="s">
        <v>123</v>
      </c>
      <c r="F22" t="s">
        <v>362</v>
      </c>
      <c r="G22" t="s">
        <v>353</v>
      </c>
      <c r="H22" t="s">
        <v>102</v>
      </c>
      <c r="I22" s="78">
        <v>231296</v>
      </c>
      <c r="J22" s="78">
        <v>14260</v>
      </c>
      <c r="K22" s="78">
        <v>0</v>
      </c>
      <c r="L22" s="78">
        <v>32982.809600000001</v>
      </c>
      <c r="M22" s="79">
        <v>8.9999999999999998E-4</v>
      </c>
      <c r="N22" s="79">
        <v>2.2800000000000001E-2</v>
      </c>
      <c r="O22" s="79">
        <v>7.3000000000000001E-3</v>
      </c>
    </row>
    <row r="23" spans="2:15">
      <c r="B23" t="s">
        <v>363</v>
      </c>
      <c r="C23" t="s">
        <v>364</v>
      </c>
      <c r="D23" t="s">
        <v>100</v>
      </c>
      <c r="E23" t="s">
        <v>123</v>
      </c>
      <c r="F23" t="s">
        <v>365</v>
      </c>
      <c r="G23" t="s">
        <v>353</v>
      </c>
      <c r="H23" t="s">
        <v>102</v>
      </c>
      <c r="I23" s="78">
        <v>185462.09</v>
      </c>
      <c r="J23" s="78">
        <v>14990</v>
      </c>
      <c r="K23" s="78">
        <v>0</v>
      </c>
      <c r="L23" s="78">
        <v>27800.767291</v>
      </c>
      <c r="M23" s="79">
        <v>1.8E-3</v>
      </c>
      <c r="N23" s="79">
        <v>1.9199999999999998E-2</v>
      </c>
      <c r="O23" s="79">
        <v>6.1999999999999998E-3</v>
      </c>
    </row>
    <row r="24" spans="2:15">
      <c r="B24" t="s">
        <v>366</v>
      </c>
      <c r="C24" t="s">
        <v>367</v>
      </c>
      <c r="D24" t="s">
        <v>100</v>
      </c>
      <c r="E24" t="s">
        <v>123</v>
      </c>
      <c r="F24" t="s">
        <v>368</v>
      </c>
      <c r="G24" t="s">
        <v>112</v>
      </c>
      <c r="H24" t="s">
        <v>102</v>
      </c>
      <c r="I24" s="78">
        <v>13141.4</v>
      </c>
      <c r="J24" s="78">
        <v>91410</v>
      </c>
      <c r="K24" s="78">
        <v>0</v>
      </c>
      <c r="L24" s="78">
        <v>12012.553739999999</v>
      </c>
      <c r="M24" s="79">
        <v>1.6999999999999999E-3</v>
      </c>
      <c r="N24" s="79">
        <v>8.3000000000000001E-3</v>
      </c>
      <c r="O24" s="79">
        <v>2.7000000000000001E-3</v>
      </c>
    </row>
    <row r="25" spans="2:15">
      <c r="B25" t="s">
        <v>369</v>
      </c>
      <c r="C25" t="s">
        <v>370</v>
      </c>
      <c r="D25" t="s">
        <v>100</v>
      </c>
      <c r="E25" t="s">
        <v>123</v>
      </c>
      <c r="F25" t="s">
        <v>371</v>
      </c>
      <c r="G25" t="s">
        <v>372</v>
      </c>
      <c r="H25" t="s">
        <v>102</v>
      </c>
      <c r="I25" s="78">
        <v>2368694.2400000002</v>
      </c>
      <c r="J25" s="78">
        <v>1818</v>
      </c>
      <c r="K25" s="78">
        <v>0</v>
      </c>
      <c r="L25" s="78">
        <v>43062.8612832</v>
      </c>
      <c r="M25" s="79">
        <v>1.8E-3</v>
      </c>
      <c r="N25" s="79">
        <v>2.9700000000000001E-2</v>
      </c>
      <c r="O25" s="79">
        <v>9.4999999999999998E-3</v>
      </c>
    </row>
    <row r="26" spans="2:15">
      <c r="B26" t="s">
        <v>373</v>
      </c>
      <c r="C26" t="s">
        <v>374</v>
      </c>
      <c r="D26" t="s">
        <v>100</v>
      </c>
      <c r="E26" t="s">
        <v>123</v>
      </c>
      <c r="F26" t="s">
        <v>375</v>
      </c>
      <c r="G26" t="s">
        <v>376</v>
      </c>
      <c r="H26" t="s">
        <v>102</v>
      </c>
      <c r="I26" s="78">
        <v>449008.59</v>
      </c>
      <c r="J26" s="78">
        <v>2000</v>
      </c>
      <c r="K26" s="78">
        <v>0</v>
      </c>
      <c r="L26" s="78">
        <v>8980.1718000000001</v>
      </c>
      <c r="M26" s="79">
        <v>1E-3</v>
      </c>
      <c r="N26" s="79">
        <v>6.1999999999999998E-3</v>
      </c>
      <c r="O26" s="79">
        <v>2E-3</v>
      </c>
    </row>
    <row r="27" spans="2:15">
      <c r="B27" t="s">
        <v>377</v>
      </c>
      <c r="C27" t="s">
        <v>378</v>
      </c>
      <c r="D27" t="s">
        <v>100</v>
      </c>
      <c r="E27" t="s">
        <v>123</v>
      </c>
      <c r="F27" t="s">
        <v>379</v>
      </c>
      <c r="G27" t="s">
        <v>376</v>
      </c>
      <c r="H27" t="s">
        <v>102</v>
      </c>
      <c r="I27" s="78">
        <v>60913.91</v>
      </c>
      <c r="J27" s="78">
        <v>37170</v>
      </c>
      <c r="K27" s="78">
        <v>0</v>
      </c>
      <c r="L27" s="78">
        <v>22641.700347000002</v>
      </c>
      <c r="M27" s="79">
        <v>2.5000000000000001E-3</v>
      </c>
      <c r="N27" s="79">
        <v>1.5599999999999999E-2</v>
      </c>
      <c r="O27" s="79">
        <v>5.0000000000000001E-3</v>
      </c>
    </row>
    <row r="28" spans="2:15">
      <c r="B28" t="s">
        <v>380</v>
      </c>
      <c r="C28" t="s">
        <v>381</v>
      </c>
      <c r="D28" t="s">
        <v>100</v>
      </c>
      <c r="E28" t="s">
        <v>123</v>
      </c>
      <c r="F28" t="s">
        <v>382</v>
      </c>
      <c r="G28" t="s">
        <v>376</v>
      </c>
      <c r="H28" t="s">
        <v>102</v>
      </c>
      <c r="I28" s="78">
        <v>19198.88</v>
      </c>
      <c r="J28" s="78">
        <v>23780</v>
      </c>
      <c r="K28" s="78">
        <v>0</v>
      </c>
      <c r="L28" s="78">
        <v>4565.4936639999996</v>
      </c>
      <c r="M28" s="79">
        <v>2.0000000000000001E-4</v>
      </c>
      <c r="N28" s="79">
        <v>3.2000000000000002E-3</v>
      </c>
      <c r="O28" s="79">
        <v>1E-3</v>
      </c>
    </row>
    <row r="29" spans="2:15">
      <c r="B29" s="80" t="s">
        <v>383</v>
      </c>
      <c r="E29" s="16"/>
      <c r="F29" s="16"/>
      <c r="G29" s="16"/>
      <c r="I29" s="82">
        <v>6911321.4100000001</v>
      </c>
      <c r="K29" s="82">
        <v>59.287140000000001</v>
      </c>
      <c r="L29" s="82">
        <v>261810.8734591</v>
      </c>
      <c r="N29" s="81">
        <v>0.1807</v>
      </c>
      <c r="O29" s="81">
        <v>5.8000000000000003E-2</v>
      </c>
    </row>
    <row r="30" spans="2:15">
      <c r="B30" t="s">
        <v>384</v>
      </c>
      <c r="C30" t="s">
        <v>385</v>
      </c>
      <c r="D30" t="s">
        <v>100</v>
      </c>
      <c r="E30" t="s">
        <v>123</v>
      </c>
      <c r="F30" t="s">
        <v>386</v>
      </c>
      <c r="G30" t="s">
        <v>387</v>
      </c>
      <c r="H30" t="s">
        <v>102</v>
      </c>
      <c r="I30" s="78">
        <v>28661.84</v>
      </c>
      <c r="J30" s="78">
        <v>23750</v>
      </c>
      <c r="K30" s="78">
        <v>0</v>
      </c>
      <c r="L30" s="78">
        <v>6807.1869999999999</v>
      </c>
      <c r="M30" s="79">
        <v>4.1000000000000003E-3</v>
      </c>
      <c r="N30" s="79">
        <v>4.7000000000000002E-3</v>
      </c>
      <c r="O30" s="79">
        <v>1.5E-3</v>
      </c>
    </row>
    <row r="31" spans="2:15">
      <c r="B31" t="s">
        <v>388</v>
      </c>
      <c r="C31" t="s">
        <v>389</v>
      </c>
      <c r="D31" t="s">
        <v>100</v>
      </c>
      <c r="E31" t="s">
        <v>123</v>
      </c>
      <c r="F31" t="s">
        <v>390</v>
      </c>
      <c r="G31" t="s">
        <v>328</v>
      </c>
      <c r="H31" t="s">
        <v>102</v>
      </c>
      <c r="I31" s="78">
        <v>108589.57</v>
      </c>
      <c r="J31" s="78">
        <v>9675</v>
      </c>
      <c r="K31" s="78">
        <v>0</v>
      </c>
      <c r="L31" s="78">
        <v>10506.040897499999</v>
      </c>
      <c r="M31" s="79">
        <v>3.0999999999999999E-3</v>
      </c>
      <c r="N31" s="79">
        <v>7.3000000000000001E-3</v>
      </c>
      <c r="O31" s="79">
        <v>2.3E-3</v>
      </c>
    </row>
    <row r="32" spans="2:15">
      <c r="B32" t="s">
        <v>391</v>
      </c>
      <c r="C32" t="s">
        <v>392</v>
      </c>
      <c r="D32" t="s">
        <v>100</v>
      </c>
      <c r="E32" t="s">
        <v>123</v>
      </c>
      <c r="F32" t="s">
        <v>393</v>
      </c>
      <c r="G32" t="s">
        <v>394</v>
      </c>
      <c r="H32" t="s">
        <v>102</v>
      </c>
      <c r="I32" s="78">
        <v>3395.84</v>
      </c>
      <c r="J32" s="78">
        <v>41750</v>
      </c>
      <c r="K32" s="78">
        <v>0</v>
      </c>
      <c r="L32" s="78">
        <v>1417.7632000000001</v>
      </c>
      <c r="M32" s="79">
        <v>1.1000000000000001E-3</v>
      </c>
      <c r="N32" s="79">
        <v>1E-3</v>
      </c>
      <c r="O32" s="79">
        <v>2.9999999999999997E-4</v>
      </c>
    </row>
    <row r="33" spans="2:15">
      <c r="B33" t="s">
        <v>395</v>
      </c>
      <c r="C33" t="s">
        <v>396</v>
      </c>
      <c r="D33" t="s">
        <v>100</v>
      </c>
      <c r="E33" t="s">
        <v>123</v>
      </c>
      <c r="F33" t="s">
        <v>397</v>
      </c>
      <c r="G33" t="s">
        <v>345</v>
      </c>
      <c r="H33" t="s">
        <v>102</v>
      </c>
      <c r="I33" s="78">
        <v>91122.23</v>
      </c>
      <c r="J33" s="78">
        <v>5850</v>
      </c>
      <c r="K33" s="78">
        <v>0</v>
      </c>
      <c r="L33" s="78">
        <v>5330.650455</v>
      </c>
      <c r="M33" s="79">
        <v>1.1999999999999999E-3</v>
      </c>
      <c r="N33" s="79">
        <v>3.7000000000000002E-3</v>
      </c>
      <c r="O33" s="79">
        <v>1.1999999999999999E-3</v>
      </c>
    </row>
    <row r="34" spans="2:15">
      <c r="B34" t="s">
        <v>398</v>
      </c>
      <c r="C34" t="s">
        <v>399</v>
      </c>
      <c r="D34" t="s">
        <v>100</v>
      </c>
      <c r="E34" t="s">
        <v>123</v>
      </c>
      <c r="F34" t="s">
        <v>400</v>
      </c>
      <c r="G34" t="s">
        <v>345</v>
      </c>
      <c r="H34" t="s">
        <v>102</v>
      </c>
      <c r="I34" s="78">
        <v>72469.17</v>
      </c>
      <c r="J34" s="78">
        <v>9332</v>
      </c>
      <c r="K34" s="78">
        <v>0</v>
      </c>
      <c r="L34" s="78">
        <v>6762.8229443999999</v>
      </c>
      <c r="M34" s="79">
        <v>1.1999999999999999E-3</v>
      </c>
      <c r="N34" s="79">
        <v>4.7000000000000002E-3</v>
      </c>
      <c r="O34" s="79">
        <v>1.5E-3</v>
      </c>
    </row>
    <row r="35" spans="2:15">
      <c r="B35" t="s">
        <v>401</v>
      </c>
      <c r="C35" t="s">
        <v>402</v>
      </c>
      <c r="D35" t="s">
        <v>100</v>
      </c>
      <c r="E35" t="s">
        <v>123</v>
      </c>
      <c r="F35" t="s">
        <v>403</v>
      </c>
      <c r="G35" t="s">
        <v>404</v>
      </c>
      <c r="H35" t="s">
        <v>102</v>
      </c>
      <c r="I35" s="78">
        <v>46379.68</v>
      </c>
      <c r="J35" s="78">
        <v>10140</v>
      </c>
      <c r="K35" s="78">
        <v>59.287140000000001</v>
      </c>
      <c r="L35" s="78">
        <v>4762.1866920000002</v>
      </c>
      <c r="M35" s="79">
        <v>1.5E-3</v>
      </c>
      <c r="N35" s="79">
        <v>3.3E-3</v>
      </c>
      <c r="O35" s="79">
        <v>1.1000000000000001E-3</v>
      </c>
    </row>
    <row r="36" spans="2:15">
      <c r="B36" t="s">
        <v>405</v>
      </c>
      <c r="C36" t="s">
        <v>406</v>
      </c>
      <c r="D36" t="s">
        <v>100</v>
      </c>
      <c r="E36" t="s">
        <v>123</v>
      </c>
      <c r="F36" t="s">
        <v>407</v>
      </c>
      <c r="G36" t="s">
        <v>112</v>
      </c>
      <c r="H36" t="s">
        <v>102</v>
      </c>
      <c r="I36" s="78">
        <v>193108.73</v>
      </c>
      <c r="J36" s="78">
        <v>8830</v>
      </c>
      <c r="K36" s="78">
        <v>0</v>
      </c>
      <c r="L36" s="78">
        <v>17051.500859</v>
      </c>
      <c r="M36" s="79">
        <v>3.5999999999999999E-3</v>
      </c>
      <c r="N36" s="79">
        <v>1.18E-2</v>
      </c>
      <c r="O36" s="79">
        <v>3.8E-3</v>
      </c>
    </row>
    <row r="37" spans="2:15">
      <c r="B37" t="s">
        <v>408</v>
      </c>
      <c r="C37" t="s">
        <v>409</v>
      </c>
      <c r="D37" t="s">
        <v>100</v>
      </c>
      <c r="E37" t="s">
        <v>123</v>
      </c>
      <c r="F37" t="s">
        <v>410</v>
      </c>
      <c r="G37" t="s">
        <v>112</v>
      </c>
      <c r="H37" t="s">
        <v>102</v>
      </c>
      <c r="I37" s="78">
        <v>67315.73</v>
      </c>
      <c r="J37" s="78">
        <v>11770</v>
      </c>
      <c r="K37" s="78">
        <v>0</v>
      </c>
      <c r="L37" s="78">
        <v>7923.0614210000003</v>
      </c>
      <c r="M37" s="79">
        <v>1.9E-3</v>
      </c>
      <c r="N37" s="79">
        <v>5.4999999999999997E-3</v>
      </c>
      <c r="O37" s="79">
        <v>1.8E-3</v>
      </c>
    </row>
    <row r="38" spans="2:15">
      <c r="B38" t="s">
        <v>411</v>
      </c>
      <c r="C38" t="s">
        <v>412</v>
      </c>
      <c r="D38" t="s">
        <v>100</v>
      </c>
      <c r="E38" t="s">
        <v>123</v>
      </c>
      <c r="F38" t="s">
        <v>413</v>
      </c>
      <c r="G38" t="s">
        <v>112</v>
      </c>
      <c r="H38" t="s">
        <v>102</v>
      </c>
      <c r="I38" s="78">
        <v>536825.9</v>
      </c>
      <c r="J38" s="78">
        <v>5624</v>
      </c>
      <c r="K38" s="78">
        <v>0</v>
      </c>
      <c r="L38" s="78">
        <v>30191.088616000001</v>
      </c>
      <c r="M38" s="79">
        <v>8.3000000000000001E-3</v>
      </c>
      <c r="N38" s="79">
        <v>2.0799999999999999E-2</v>
      </c>
      <c r="O38" s="79">
        <v>6.7000000000000002E-3</v>
      </c>
    </row>
    <row r="39" spans="2:15">
      <c r="B39" t="s">
        <v>414</v>
      </c>
      <c r="C39" t="s">
        <v>415</v>
      </c>
      <c r="D39" t="s">
        <v>100</v>
      </c>
      <c r="E39" t="s">
        <v>123</v>
      </c>
      <c r="F39" t="s">
        <v>416</v>
      </c>
      <c r="G39" t="s">
        <v>112</v>
      </c>
      <c r="H39" t="s">
        <v>102</v>
      </c>
      <c r="I39" s="78">
        <v>24669.43</v>
      </c>
      <c r="J39" s="78">
        <v>7554</v>
      </c>
      <c r="K39" s="78">
        <v>0</v>
      </c>
      <c r="L39" s="78">
        <v>1863.5287421999999</v>
      </c>
      <c r="M39" s="79">
        <v>1E-3</v>
      </c>
      <c r="N39" s="79">
        <v>1.2999999999999999E-3</v>
      </c>
      <c r="O39" s="79">
        <v>4.0000000000000002E-4</v>
      </c>
    </row>
    <row r="40" spans="2:15">
      <c r="B40" t="s">
        <v>417</v>
      </c>
      <c r="C40" t="s">
        <v>418</v>
      </c>
      <c r="D40" t="s">
        <v>100</v>
      </c>
      <c r="E40" t="s">
        <v>123</v>
      </c>
      <c r="F40" t="s">
        <v>419</v>
      </c>
      <c r="G40" t="s">
        <v>420</v>
      </c>
      <c r="H40" t="s">
        <v>102</v>
      </c>
      <c r="I40" s="78">
        <v>667114.25</v>
      </c>
      <c r="J40" s="78">
        <v>2333</v>
      </c>
      <c r="K40" s="78">
        <v>0</v>
      </c>
      <c r="L40" s="78">
        <v>15563.7754525</v>
      </c>
      <c r="M40" s="79">
        <v>6.8999999999999999E-3</v>
      </c>
      <c r="N40" s="79">
        <v>1.0699999999999999E-2</v>
      </c>
      <c r="O40" s="79">
        <v>3.3999999999999998E-3</v>
      </c>
    </row>
    <row r="41" spans="2:15">
      <c r="B41" t="s">
        <v>421</v>
      </c>
      <c r="C41" t="s">
        <v>422</v>
      </c>
      <c r="D41" t="s">
        <v>100</v>
      </c>
      <c r="E41" t="s">
        <v>123</v>
      </c>
      <c r="F41" t="s">
        <v>423</v>
      </c>
      <c r="G41" t="s">
        <v>420</v>
      </c>
      <c r="H41" t="s">
        <v>102</v>
      </c>
      <c r="I41" s="78">
        <v>38750.69</v>
      </c>
      <c r="J41" s="78">
        <v>10760</v>
      </c>
      <c r="K41" s="78">
        <v>0</v>
      </c>
      <c r="L41" s="78">
        <v>4169.5742440000004</v>
      </c>
      <c r="M41" s="79">
        <v>3.2000000000000002E-3</v>
      </c>
      <c r="N41" s="79">
        <v>2.8999999999999998E-3</v>
      </c>
      <c r="O41" s="79">
        <v>8.9999999999999998E-4</v>
      </c>
    </row>
    <row r="42" spans="2:15">
      <c r="B42" t="s">
        <v>424</v>
      </c>
      <c r="C42" t="s">
        <v>425</v>
      </c>
      <c r="D42" t="s">
        <v>100</v>
      </c>
      <c r="E42" t="s">
        <v>123</v>
      </c>
      <c r="F42" t="s">
        <v>426</v>
      </c>
      <c r="G42" t="s">
        <v>427</v>
      </c>
      <c r="H42" t="s">
        <v>102</v>
      </c>
      <c r="I42" s="78">
        <v>1300855.46</v>
      </c>
      <c r="J42" s="78">
        <v>1064</v>
      </c>
      <c r="K42" s="78">
        <v>0</v>
      </c>
      <c r="L42" s="78">
        <v>13841.102094399999</v>
      </c>
      <c r="M42" s="79">
        <v>1.04E-2</v>
      </c>
      <c r="N42" s="79">
        <v>9.5999999999999992E-3</v>
      </c>
      <c r="O42" s="79">
        <v>3.0999999999999999E-3</v>
      </c>
    </row>
    <row r="43" spans="2:15">
      <c r="B43" t="s">
        <v>428</v>
      </c>
      <c r="C43" t="s">
        <v>429</v>
      </c>
      <c r="D43" t="s">
        <v>100</v>
      </c>
      <c r="E43" t="s">
        <v>123</v>
      </c>
      <c r="F43" t="s">
        <v>430</v>
      </c>
      <c r="G43" t="s">
        <v>376</v>
      </c>
      <c r="H43" t="s">
        <v>102</v>
      </c>
      <c r="I43" s="78">
        <v>720577.15</v>
      </c>
      <c r="J43" s="78">
        <v>3024</v>
      </c>
      <c r="K43" s="78">
        <v>0</v>
      </c>
      <c r="L43" s="78">
        <v>21790.253015999999</v>
      </c>
      <c r="M43" s="79">
        <v>4.0000000000000001E-3</v>
      </c>
      <c r="N43" s="79">
        <v>1.4999999999999999E-2</v>
      </c>
      <c r="O43" s="79">
        <v>4.7999999999999996E-3</v>
      </c>
    </row>
    <row r="44" spans="2:15">
      <c r="B44" t="s">
        <v>431</v>
      </c>
      <c r="C44" t="s">
        <v>432</v>
      </c>
      <c r="D44" t="s">
        <v>100</v>
      </c>
      <c r="E44" t="s">
        <v>123</v>
      </c>
      <c r="F44" t="s">
        <v>433</v>
      </c>
      <c r="G44" t="s">
        <v>376</v>
      </c>
      <c r="H44" t="s">
        <v>102</v>
      </c>
      <c r="I44" s="78">
        <v>103527.46</v>
      </c>
      <c r="J44" s="78">
        <v>15730</v>
      </c>
      <c r="K44" s="78">
        <v>0</v>
      </c>
      <c r="L44" s="78">
        <v>16284.869457999999</v>
      </c>
      <c r="M44" s="79">
        <v>5.7999999999999996E-3</v>
      </c>
      <c r="N44" s="79">
        <v>1.12E-2</v>
      </c>
      <c r="O44" s="79">
        <v>3.5999999999999999E-3</v>
      </c>
    </row>
    <row r="45" spans="2:15">
      <c r="B45" t="s">
        <v>434</v>
      </c>
      <c r="C45" t="s">
        <v>435</v>
      </c>
      <c r="D45" t="s">
        <v>100</v>
      </c>
      <c r="E45" t="s">
        <v>123</v>
      </c>
      <c r="F45" t="s">
        <v>436</v>
      </c>
      <c r="G45" t="s">
        <v>376</v>
      </c>
      <c r="H45" t="s">
        <v>102</v>
      </c>
      <c r="I45" s="78">
        <v>2199.3200000000002</v>
      </c>
      <c r="J45" s="78">
        <v>76070</v>
      </c>
      <c r="K45" s="78">
        <v>0</v>
      </c>
      <c r="L45" s="78">
        <v>1673.0227239999999</v>
      </c>
      <c r="M45" s="79">
        <v>4.0000000000000002E-4</v>
      </c>
      <c r="N45" s="79">
        <v>1.1999999999999999E-3</v>
      </c>
      <c r="O45" s="79">
        <v>4.0000000000000002E-4</v>
      </c>
    </row>
    <row r="46" spans="2:15">
      <c r="B46" t="s">
        <v>437</v>
      </c>
      <c r="C46" t="s">
        <v>438</v>
      </c>
      <c r="D46" t="s">
        <v>100</v>
      </c>
      <c r="E46" t="s">
        <v>123</v>
      </c>
      <c r="F46" t="s">
        <v>439</v>
      </c>
      <c r="G46" t="s">
        <v>376</v>
      </c>
      <c r="H46" t="s">
        <v>102</v>
      </c>
      <c r="I46" s="78">
        <v>1121012</v>
      </c>
      <c r="J46" s="78">
        <v>1700</v>
      </c>
      <c r="K46" s="78">
        <v>0</v>
      </c>
      <c r="L46" s="78">
        <v>19057.204000000002</v>
      </c>
      <c r="M46" s="79">
        <v>5.7999999999999996E-3</v>
      </c>
      <c r="N46" s="79">
        <v>1.32E-2</v>
      </c>
      <c r="O46" s="79">
        <v>4.1999999999999997E-3</v>
      </c>
    </row>
    <row r="47" spans="2:15">
      <c r="B47" t="s">
        <v>440</v>
      </c>
      <c r="C47" t="s">
        <v>441</v>
      </c>
      <c r="D47" t="s">
        <v>100</v>
      </c>
      <c r="E47" t="s">
        <v>123</v>
      </c>
      <c r="F47" t="s">
        <v>442</v>
      </c>
      <c r="G47" t="s">
        <v>443</v>
      </c>
      <c r="H47" t="s">
        <v>102</v>
      </c>
      <c r="I47" s="78">
        <v>129994.45</v>
      </c>
      <c r="J47" s="78">
        <v>24060</v>
      </c>
      <c r="K47" s="78">
        <v>0</v>
      </c>
      <c r="L47" s="78">
        <v>31276.664669999998</v>
      </c>
      <c r="M47" s="79">
        <v>9.4000000000000004E-3</v>
      </c>
      <c r="N47" s="79">
        <v>2.1600000000000001E-2</v>
      </c>
      <c r="O47" s="79">
        <v>6.8999999999999999E-3</v>
      </c>
    </row>
    <row r="48" spans="2:15">
      <c r="B48" t="s">
        <v>444</v>
      </c>
      <c r="C48" t="s">
        <v>445</v>
      </c>
      <c r="D48" t="s">
        <v>100</v>
      </c>
      <c r="E48" t="s">
        <v>123</v>
      </c>
      <c r="F48" t="s">
        <v>446</v>
      </c>
      <c r="G48" t="s">
        <v>443</v>
      </c>
      <c r="H48" t="s">
        <v>102</v>
      </c>
      <c r="I48" s="78">
        <v>3952.05</v>
      </c>
      <c r="J48" s="78">
        <v>20210</v>
      </c>
      <c r="K48" s="78">
        <v>0</v>
      </c>
      <c r="L48" s="78">
        <v>798.70930499999997</v>
      </c>
      <c r="M48" s="79">
        <v>2.9999999999999997E-4</v>
      </c>
      <c r="N48" s="79">
        <v>5.9999999999999995E-4</v>
      </c>
      <c r="O48" s="79">
        <v>2.0000000000000001E-4</v>
      </c>
    </row>
    <row r="49" spans="2:15">
      <c r="B49" t="s">
        <v>447</v>
      </c>
      <c r="C49" t="s">
        <v>448</v>
      </c>
      <c r="D49" t="s">
        <v>100</v>
      </c>
      <c r="E49" t="s">
        <v>123</v>
      </c>
      <c r="F49" t="s">
        <v>449</v>
      </c>
      <c r="G49" t="s">
        <v>443</v>
      </c>
      <c r="H49" t="s">
        <v>102</v>
      </c>
      <c r="I49" s="78">
        <v>1425016.39</v>
      </c>
      <c r="J49" s="78">
        <v>1709</v>
      </c>
      <c r="K49" s="78">
        <v>0</v>
      </c>
      <c r="L49" s="78">
        <v>24353.530105099999</v>
      </c>
      <c r="M49" s="79">
        <v>5.1999999999999998E-3</v>
      </c>
      <c r="N49" s="79">
        <v>1.6799999999999999E-2</v>
      </c>
      <c r="O49" s="79">
        <v>5.4000000000000003E-3</v>
      </c>
    </row>
    <row r="50" spans="2:15">
      <c r="B50" t="s">
        <v>450</v>
      </c>
      <c r="C50" t="s">
        <v>451</v>
      </c>
      <c r="D50" t="s">
        <v>100</v>
      </c>
      <c r="E50" t="s">
        <v>123</v>
      </c>
      <c r="F50" t="s">
        <v>452</v>
      </c>
      <c r="G50" t="s">
        <v>453</v>
      </c>
      <c r="H50" t="s">
        <v>102</v>
      </c>
      <c r="I50" s="78">
        <v>97294.51</v>
      </c>
      <c r="J50" s="78">
        <v>19210</v>
      </c>
      <c r="K50" s="78">
        <v>0</v>
      </c>
      <c r="L50" s="78">
        <v>18690.275371</v>
      </c>
      <c r="M50" s="79">
        <v>4.1000000000000003E-3</v>
      </c>
      <c r="N50" s="79">
        <v>1.29E-2</v>
      </c>
      <c r="O50" s="79">
        <v>4.1000000000000003E-3</v>
      </c>
    </row>
    <row r="51" spans="2:15">
      <c r="B51" t="s">
        <v>454</v>
      </c>
      <c r="C51" t="s">
        <v>455</v>
      </c>
      <c r="D51" t="s">
        <v>100</v>
      </c>
      <c r="E51" t="s">
        <v>123</v>
      </c>
      <c r="F51" t="s">
        <v>456</v>
      </c>
      <c r="G51" t="s">
        <v>128</v>
      </c>
      <c r="H51" t="s">
        <v>102</v>
      </c>
      <c r="I51" s="78">
        <v>128489.56</v>
      </c>
      <c r="J51" s="78">
        <v>1320</v>
      </c>
      <c r="K51" s="78">
        <v>0</v>
      </c>
      <c r="L51" s="78">
        <v>1696.0621920000001</v>
      </c>
      <c r="M51" s="79">
        <v>5.9999999999999995E-4</v>
      </c>
      <c r="N51" s="79">
        <v>1.1999999999999999E-3</v>
      </c>
      <c r="O51" s="79">
        <v>4.0000000000000002E-4</v>
      </c>
    </row>
    <row r="52" spans="2:15">
      <c r="B52" s="80" t="s">
        <v>457</v>
      </c>
      <c r="E52" s="16"/>
      <c r="F52" s="16"/>
      <c r="G52" s="16"/>
      <c r="I52" s="82">
        <v>7861501.8399999999</v>
      </c>
      <c r="K52" s="82">
        <v>23.771999999999998</v>
      </c>
      <c r="L52" s="82">
        <v>62954.864478030002</v>
      </c>
      <c r="N52" s="81">
        <v>4.3499999999999997E-2</v>
      </c>
      <c r="O52" s="81">
        <v>1.3899999999999999E-2</v>
      </c>
    </row>
    <row r="53" spans="2:15">
      <c r="B53" t="s">
        <v>458</v>
      </c>
      <c r="C53" t="s">
        <v>459</v>
      </c>
      <c r="D53" t="s">
        <v>100</v>
      </c>
      <c r="E53" t="s">
        <v>123</v>
      </c>
      <c r="F53" t="s">
        <v>460</v>
      </c>
      <c r="G53" t="s">
        <v>387</v>
      </c>
      <c r="H53" t="s">
        <v>102</v>
      </c>
      <c r="I53" s="78">
        <v>10433.36</v>
      </c>
      <c r="J53" s="78">
        <v>771</v>
      </c>
      <c r="K53" s="78">
        <v>0</v>
      </c>
      <c r="L53" s="78">
        <v>80.441205600000004</v>
      </c>
      <c r="M53" s="79">
        <v>5.0000000000000001E-4</v>
      </c>
      <c r="N53" s="79">
        <v>1E-4</v>
      </c>
      <c r="O53" s="79">
        <v>0</v>
      </c>
    </row>
    <row r="54" spans="2:15">
      <c r="B54" t="s">
        <v>461</v>
      </c>
      <c r="C54" t="s">
        <v>462</v>
      </c>
      <c r="D54" t="s">
        <v>100</v>
      </c>
      <c r="E54" t="s">
        <v>123</v>
      </c>
      <c r="F54" t="s">
        <v>463</v>
      </c>
      <c r="G54" t="s">
        <v>387</v>
      </c>
      <c r="H54" t="s">
        <v>102</v>
      </c>
      <c r="I54" s="78">
        <v>30924.799999999999</v>
      </c>
      <c r="J54" s="78">
        <v>123.9</v>
      </c>
      <c r="K54" s="78">
        <v>0</v>
      </c>
      <c r="L54" s="78">
        <v>38.315827200000001</v>
      </c>
      <c r="M54" s="79">
        <v>1.9E-3</v>
      </c>
      <c r="N54" s="79">
        <v>0</v>
      </c>
      <c r="O54" s="79">
        <v>0</v>
      </c>
    </row>
    <row r="55" spans="2:15">
      <c r="B55" t="s">
        <v>464</v>
      </c>
      <c r="C55" t="s">
        <v>465</v>
      </c>
      <c r="D55" t="s">
        <v>100</v>
      </c>
      <c r="E55" t="s">
        <v>123</v>
      </c>
      <c r="F55" t="s">
        <v>466</v>
      </c>
      <c r="G55" t="s">
        <v>394</v>
      </c>
      <c r="H55" t="s">
        <v>102</v>
      </c>
      <c r="I55" s="78">
        <v>91347.41</v>
      </c>
      <c r="J55" s="78">
        <v>4422</v>
      </c>
      <c r="K55" s="78">
        <v>23.771999999999998</v>
      </c>
      <c r="L55" s="78">
        <v>4063.1544702000001</v>
      </c>
      <c r="M55" s="79">
        <v>1.6000000000000001E-3</v>
      </c>
      <c r="N55" s="79">
        <v>2.8E-3</v>
      </c>
      <c r="O55" s="79">
        <v>8.9999999999999998E-4</v>
      </c>
    </row>
    <row r="56" spans="2:15">
      <c r="B56" t="s">
        <v>467</v>
      </c>
      <c r="C56" t="s">
        <v>468</v>
      </c>
      <c r="D56" t="s">
        <v>100</v>
      </c>
      <c r="E56" t="s">
        <v>123</v>
      </c>
      <c r="F56" t="s">
        <v>469</v>
      </c>
      <c r="G56" t="s">
        <v>394</v>
      </c>
      <c r="H56" t="s">
        <v>102</v>
      </c>
      <c r="I56" s="78">
        <v>276178.32</v>
      </c>
      <c r="J56" s="78">
        <v>1403</v>
      </c>
      <c r="K56" s="78">
        <v>0</v>
      </c>
      <c r="L56" s="78">
        <v>3874.7818296</v>
      </c>
      <c r="M56" s="79">
        <v>1.12E-2</v>
      </c>
      <c r="N56" s="79">
        <v>2.7000000000000001E-3</v>
      </c>
      <c r="O56" s="79">
        <v>8.9999999999999998E-4</v>
      </c>
    </row>
    <row r="57" spans="2:15">
      <c r="B57" t="s">
        <v>470</v>
      </c>
      <c r="C57" t="s">
        <v>471</v>
      </c>
      <c r="D57" t="s">
        <v>100</v>
      </c>
      <c r="E57" t="s">
        <v>123</v>
      </c>
      <c r="F57" t="s">
        <v>472</v>
      </c>
      <c r="G57" t="s">
        <v>394</v>
      </c>
      <c r="H57" t="s">
        <v>102</v>
      </c>
      <c r="I57" s="78">
        <v>166782.96</v>
      </c>
      <c r="J57" s="78">
        <v>2380</v>
      </c>
      <c r="K57" s="78">
        <v>0</v>
      </c>
      <c r="L57" s="78">
        <v>3969.434448</v>
      </c>
      <c r="M57" s="79">
        <v>5.1000000000000004E-3</v>
      </c>
      <c r="N57" s="79">
        <v>2.7000000000000001E-3</v>
      </c>
      <c r="O57" s="79">
        <v>8.9999999999999998E-4</v>
      </c>
    </row>
    <row r="58" spans="2:15">
      <c r="B58" t="s">
        <v>473</v>
      </c>
      <c r="C58" t="s">
        <v>474</v>
      </c>
      <c r="D58" t="s">
        <v>100</v>
      </c>
      <c r="E58" t="s">
        <v>123</v>
      </c>
      <c r="F58" t="s">
        <v>475</v>
      </c>
      <c r="G58" t="s">
        <v>476</v>
      </c>
      <c r="H58" t="s">
        <v>102</v>
      </c>
      <c r="I58" s="78">
        <v>13700.17</v>
      </c>
      <c r="J58" s="78">
        <v>336.9</v>
      </c>
      <c r="K58" s="78">
        <v>0</v>
      </c>
      <c r="L58" s="78">
        <v>46.155872729999999</v>
      </c>
      <c r="M58" s="79">
        <v>4.1000000000000003E-3</v>
      </c>
      <c r="N58" s="79">
        <v>0</v>
      </c>
      <c r="O58" s="79">
        <v>0</v>
      </c>
    </row>
    <row r="59" spans="2:15">
      <c r="B59" t="s">
        <v>477</v>
      </c>
      <c r="C59" t="s">
        <v>478</v>
      </c>
      <c r="D59" t="s">
        <v>100</v>
      </c>
      <c r="E59" t="s">
        <v>123</v>
      </c>
      <c r="F59" t="s">
        <v>479</v>
      </c>
      <c r="G59" t="s">
        <v>476</v>
      </c>
      <c r="H59" t="s">
        <v>102</v>
      </c>
      <c r="I59" s="78">
        <v>69679.61</v>
      </c>
      <c r="J59" s="78">
        <v>59.3</v>
      </c>
      <c r="K59" s="78">
        <v>0</v>
      </c>
      <c r="L59" s="78">
        <v>41.320008729999998</v>
      </c>
      <c r="M59" s="79">
        <v>1.6999999999999999E-3</v>
      </c>
      <c r="N59" s="79">
        <v>0</v>
      </c>
      <c r="O59" s="79">
        <v>0</v>
      </c>
    </row>
    <row r="60" spans="2:15">
      <c r="B60" t="s">
        <v>480</v>
      </c>
      <c r="C60" t="s">
        <v>481</v>
      </c>
      <c r="D60" t="s">
        <v>100</v>
      </c>
      <c r="E60" t="s">
        <v>123</v>
      </c>
      <c r="F60" t="s">
        <v>482</v>
      </c>
      <c r="G60" t="s">
        <v>349</v>
      </c>
      <c r="H60" t="s">
        <v>102</v>
      </c>
      <c r="I60" s="78">
        <v>677086.1</v>
      </c>
      <c r="J60" s="78">
        <v>1042</v>
      </c>
      <c r="K60" s="78">
        <v>0</v>
      </c>
      <c r="L60" s="78">
        <v>7055.2371620000004</v>
      </c>
      <c r="M60" s="79">
        <v>1.11E-2</v>
      </c>
      <c r="N60" s="79">
        <v>4.8999999999999998E-3</v>
      </c>
      <c r="O60" s="79">
        <v>1.6000000000000001E-3</v>
      </c>
    </row>
    <row r="61" spans="2:15">
      <c r="B61" t="s">
        <v>483</v>
      </c>
      <c r="C61" t="s">
        <v>484</v>
      </c>
      <c r="D61" t="s">
        <v>100</v>
      </c>
      <c r="E61" t="s">
        <v>123</v>
      </c>
      <c r="F61" t="s">
        <v>485</v>
      </c>
      <c r="G61" t="s">
        <v>404</v>
      </c>
      <c r="H61" t="s">
        <v>102</v>
      </c>
      <c r="I61" s="78">
        <v>697007.96</v>
      </c>
      <c r="J61" s="78">
        <v>49</v>
      </c>
      <c r="K61" s="78">
        <v>0</v>
      </c>
      <c r="L61" s="78">
        <v>341.53390039999999</v>
      </c>
      <c r="M61" s="79">
        <v>3.8999999999999998E-3</v>
      </c>
      <c r="N61" s="79">
        <v>2.0000000000000001E-4</v>
      </c>
      <c r="O61" s="79">
        <v>1E-4</v>
      </c>
    </row>
    <row r="62" spans="2:15">
      <c r="B62" t="s">
        <v>486</v>
      </c>
      <c r="C62" t="s">
        <v>487</v>
      </c>
      <c r="D62" t="s">
        <v>100</v>
      </c>
      <c r="E62" t="s">
        <v>123</v>
      </c>
      <c r="F62" t="s">
        <v>488</v>
      </c>
      <c r="G62" t="s">
        <v>404</v>
      </c>
      <c r="H62" t="s">
        <v>102</v>
      </c>
      <c r="I62" s="78">
        <v>9258.74</v>
      </c>
      <c r="J62" s="78">
        <v>1669</v>
      </c>
      <c r="K62" s="78">
        <v>0</v>
      </c>
      <c r="L62" s="78">
        <v>154.52837059999999</v>
      </c>
      <c r="M62" s="79">
        <v>5.9999999999999995E-4</v>
      </c>
      <c r="N62" s="79">
        <v>1E-4</v>
      </c>
      <c r="O62" s="79">
        <v>0</v>
      </c>
    </row>
    <row r="63" spans="2:15">
      <c r="B63" t="s">
        <v>489</v>
      </c>
      <c r="C63" t="s">
        <v>490</v>
      </c>
      <c r="D63" t="s">
        <v>100</v>
      </c>
      <c r="E63" t="s">
        <v>123</v>
      </c>
      <c r="F63" t="s">
        <v>491</v>
      </c>
      <c r="G63" t="s">
        <v>112</v>
      </c>
      <c r="H63" t="s">
        <v>102</v>
      </c>
      <c r="I63" s="78">
        <v>2384789</v>
      </c>
      <c r="J63" s="78">
        <v>507.8</v>
      </c>
      <c r="K63" s="78">
        <v>0</v>
      </c>
      <c r="L63" s="78">
        <v>12109.958542</v>
      </c>
      <c r="M63" s="79">
        <v>1.5599999999999999E-2</v>
      </c>
      <c r="N63" s="79">
        <v>8.3999999999999995E-3</v>
      </c>
      <c r="O63" s="79">
        <v>2.7000000000000001E-3</v>
      </c>
    </row>
    <row r="64" spans="2:15">
      <c r="B64" t="s">
        <v>492</v>
      </c>
      <c r="C64" t="s">
        <v>493</v>
      </c>
      <c r="D64" t="s">
        <v>100</v>
      </c>
      <c r="E64" t="s">
        <v>123</v>
      </c>
      <c r="F64" t="s">
        <v>494</v>
      </c>
      <c r="G64" t="s">
        <v>372</v>
      </c>
      <c r="H64" t="s">
        <v>102</v>
      </c>
      <c r="I64" s="78">
        <v>150159.56</v>
      </c>
      <c r="J64" s="78">
        <v>900</v>
      </c>
      <c r="K64" s="78">
        <v>0</v>
      </c>
      <c r="L64" s="78">
        <v>1351.43604</v>
      </c>
      <c r="M64" s="79">
        <v>4.4000000000000003E-3</v>
      </c>
      <c r="N64" s="79">
        <v>8.9999999999999998E-4</v>
      </c>
      <c r="O64" s="79">
        <v>2.9999999999999997E-4</v>
      </c>
    </row>
    <row r="65" spans="2:15">
      <c r="B65" t="s">
        <v>495</v>
      </c>
      <c r="C65" t="s">
        <v>496</v>
      </c>
      <c r="D65" t="s">
        <v>100</v>
      </c>
      <c r="E65" t="s">
        <v>123</v>
      </c>
      <c r="F65" t="s">
        <v>497</v>
      </c>
      <c r="G65" t="s">
        <v>372</v>
      </c>
      <c r="H65" t="s">
        <v>102</v>
      </c>
      <c r="I65" s="78">
        <v>28303.39</v>
      </c>
      <c r="J65" s="78">
        <v>24970</v>
      </c>
      <c r="K65" s="78">
        <v>0</v>
      </c>
      <c r="L65" s="78">
        <v>7067.3564829999996</v>
      </c>
      <c r="M65" s="79">
        <v>2.3E-3</v>
      </c>
      <c r="N65" s="79">
        <v>4.8999999999999998E-3</v>
      </c>
      <c r="O65" s="79">
        <v>1.6000000000000001E-3</v>
      </c>
    </row>
    <row r="66" spans="2:15">
      <c r="B66" t="s">
        <v>498</v>
      </c>
      <c r="C66" t="s">
        <v>499</v>
      </c>
      <c r="D66" t="s">
        <v>100</v>
      </c>
      <c r="E66" t="s">
        <v>123</v>
      </c>
      <c r="F66" t="s">
        <v>500</v>
      </c>
      <c r="G66" t="s">
        <v>372</v>
      </c>
      <c r="H66" t="s">
        <v>102</v>
      </c>
      <c r="I66" s="78">
        <v>49456.5</v>
      </c>
      <c r="J66" s="78">
        <v>3813</v>
      </c>
      <c r="K66" s="78">
        <v>0</v>
      </c>
      <c r="L66" s="78">
        <v>1885.776345</v>
      </c>
      <c r="M66" s="79">
        <v>1.9E-3</v>
      </c>
      <c r="N66" s="79">
        <v>1.2999999999999999E-3</v>
      </c>
      <c r="O66" s="79">
        <v>4.0000000000000002E-4</v>
      </c>
    </row>
    <row r="67" spans="2:15">
      <c r="B67" t="s">
        <v>501</v>
      </c>
      <c r="C67" t="s">
        <v>502</v>
      </c>
      <c r="D67" t="s">
        <v>100</v>
      </c>
      <c r="E67" t="s">
        <v>123</v>
      </c>
      <c r="F67" t="s">
        <v>503</v>
      </c>
      <c r="G67" t="s">
        <v>504</v>
      </c>
      <c r="H67" t="s">
        <v>102</v>
      </c>
      <c r="I67" s="78">
        <v>91793.53</v>
      </c>
      <c r="J67" s="78">
        <v>1976</v>
      </c>
      <c r="K67" s="78">
        <v>0</v>
      </c>
      <c r="L67" s="78">
        <v>1813.8401527999999</v>
      </c>
      <c r="M67" s="79">
        <v>5.1999999999999998E-3</v>
      </c>
      <c r="N67" s="79">
        <v>1.2999999999999999E-3</v>
      </c>
      <c r="O67" s="79">
        <v>4.0000000000000002E-4</v>
      </c>
    </row>
    <row r="68" spans="2:15">
      <c r="B68" t="s">
        <v>505</v>
      </c>
      <c r="C68" t="s">
        <v>506</v>
      </c>
      <c r="D68" t="s">
        <v>100</v>
      </c>
      <c r="E68" t="s">
        <v>123</v>
      </c>
      <c r="F68" t="s">
        <v>507</v>
      </c>
      <c r="G68" t="s">
        <v>504</v>
      </c>
      <c r="H68" t="s">
        <v>102</v>
      </c>
      <c r="I68" s="78">
        <v>2900.01</v>
      </c>
      <c r="J68" s="78">
        <v>14000</v>
      </c>
      <c r="K68" s="78">
        <v>0</v>
      </c>
      <c r="L68" s="78">
        <v>406.00139999999999</v>
      </c>
      <c r="M68" s="79">
        <v>8.9999999999999998E-4</v>
      </c>
      <c r="N68" s="79">
        <v>2.9999999999999997E-4</v>
      </c>
      <c r="O68" s="79">
        <v>1E-4</v>
      </c>
    </row>
    <row r="69" spans="2:15">
      <c r="B69" t="s">
        <v>508</v>
      </c>
      <c r="C69" t="s">
        <v>509</v>
      </c>
      <c r="D69" t="s">
        <v>100</v>
      </c>
      <c r="E69" t="s">
        <v>123</v>
      </c>
      <c r="F69" t="s">
        <v>510</v>
      </c>
      <c r="G69" t="s">
        <v>420</v>
      </c>
      <c r="H69" t="s">
        <v>102</v>
      </c>
      <c r="I69" s="78">
        <v>155477.1</v>
      </c>
      <c r="J69" s="78">
        <v>230.2</v>
      </c>
      <c r="K69" s="78">
        <v>0</v>
      </c>
      <c r="L69" s="78">
        <v>357.90828420000003</v>
      </c>
      <c r="M69" s="79">
        <v>1E-3</v>
      </c>
      <c r="N69" s="79">
        <v>2.0000000000000001E-4</v>
      </c>
      <c r="O69" s="79">
        <v>1E-4</v>
      </c>
    </row>
    <row r="70" spans="2:15">
      <c r="B70" t="s">
        <v>511</v>
      </c>
      <c r="C70" t="s">
        <v>512</v>
      </c>
      <c r="D70" t="s">
        <v>100</v>
      </c>
      <c r="E70" t="s">
        <v>123</v>
      </c>
      <c r="F70" t="s">
        <v>513</v>
      </c>
      <c r="G70" t="s">
        <v>420</v>
      </c>
      <c r="H70" t="s">
        <v>102</v>
      </c>
      <c r="I70" s="78">
        <v>34287.94</v>
      </c>
      <c r="J70" s="78">
        <v>1314</v>
      </c>
      <c r="K70" s="78">
        <v>0</v>
      </c>
      <c r="L70" s="78">
        <v>450.54353159999999</v>
      </c>
      <c r="M70" s="79">
        <v>3.3E-3</v>
      </c>
      <c r="N70" s="79">
        <v>2.9999999999999997E-4</v>
      </c>
      <c r="O70" s="79">
        <v>1E-4</v>
      </c>
    </row>
    <row r="71" spans="2:15">
      <c r="B71" t="s">
        <v>514</v>
      </c>
      <c r="C71" t="s">
        <v>515</v>
      </c>
      <c r="D71" t="s">
        <v>100</v>
      </c>
      <c r="E71" t="s">
        <v>123</v>
      </c>
      <c r="F71" t="s">
        <v>516</v>
      </c>
      <c r="G71" t="s">
        <v>420</v>
      </c>
      <c r="H71" t="s">
        <v>102</v>
      </c>
      <c r="I71" s="78">
        <v>29452.12</v>
      </c>
      <c r="J71" s="78">
        <v>1815</v>
      </c>
      <c r="K71" s="78">
        <v>0</v>
      </c>
      <c r="L71" s="78">
        <v>534.55597799999998</v>
      </c>
      <c r="M71" s="79">
        <v>2.2000000000000001E-3</v>
      </c>
      <c r="N71" s="79">
        <v>4.0000000000000002E-4</v>
      </c>
      <c r="O71" s="79">
        <v>1E-4</v>
      </c>
    </row>
    <row r="72" spans="2:15">
      <c r="B72" t="s">
        <v>517</v>
      </c>
      <c r="C72" t="s">
        <v>518</v>
      </c>
      <c r="D72" t="s">
        <v>100</v>
      </c>
      <c r="E72" t="s">
        <v>123</v>
      </c>
      <c r="F72" t="s">
        <v>519</v>
      </c>
      <c r="G72" t="s">
        <v>427</v>
      </c>
      <c r="H72" t="s">
        <v>102</v>
      </c>
      <c r="I72" s="78">
        <v>1987924.38</v>
      </c>
      <c r="J72" s="78">
        <v>68.3</v>
      </c>
      <c r="K72" s="78">
        <v>0</v>
      </c>
      <c r="L72" s="78">
        <v>1357.7523515400001</v>
      </c>
      <c r="M72" s="79">
        <v>5.1999999999999998E-3</v>
      </c>
      <c r="N72" s="79">
        <v>8.9999999999999998E-4</v>
      </c>
      <c r="O72" s="79">
        <v>2.9999999999999997E-4</v>
      </c>
    </row>
    <row r="73" spans="2:15">
      <c r="B73" t="s">
        <v>520</v>
      </c>
      <c r="C73" t="s">
        <v>521</v>
      </c>
      <c r="D73" t="s">
        <v>100</v>
      </c>
      <c r="E73" t="s">
        <v>123</v>
      </c>
      <c r="F73" t="s">
        <v>522</v>
      </c>
      <c r="G73" t="s">
        <v>376</v>
      </c>
      <c r="H73" t="s">
        <v>102</v>
      </c>
      <c r="I73" s="78">
        <v>1471.34</v>
      </c>
      <c r="J73" s="78">
        <v>1570</v>
      </c>
      <c r="K73" s="78">
        <v>0</v>
      </c>
      <c r="L73" s="78">
        <v>23.100038000000001</v>
      </c>
      <c r="M73" s="79">
        <v>1E-4</v>
      </c>
      <c r="N73" s="79">
        <v>0</v>
      </c>
      <c r="O73" s="79">
        <v>0</v>
      </c>
    </row>
    <row r="74" spans="2:15">
      <c r="B74" t="s">
        <v>523</v>
      </c>
      <c r="C74" t="s">
        <v>524</v>
      </c>
      <c r="D74" t="s">
        <v>100</v>
      </c>
      <c r="E74" t="s">
        <v>123</v>
      </c>
      <c r="F74" t="s">
        <v>525</v>
      </c>
      <c r="G74" t="s">
        <v>376</v>
      </c>
      <c r="H74" t="s">
        <v>102</v>
      </c>
      <c r="I74" s="78">
        <v>13713.24</v>
      </c>
      <c r="J74" s="78">
        <v>1179</v>
      </c>
      <c r="K74" s="78">
        <v>0</v>
      </c>
      <c r="L74" s="78">
        <v>161.6790996</v>
      </c>
      <c r="M74" s="79">
        <v>5.9999999999999995E-4</v>
      </c>
      <c r="N74" s="79">
        <v>1E-4</v>
      </c>
      <c r="O74" s="79">
        <v>0</v>
      </c>
    </row>
    <row r="75" spans="2:15">
      <c r="B75" t="s">
        <v>526</v>
      </c>
      <c r="C75" t="s">
        <v>527</v>
      </c>
      <c r="D75" t="s">
        <v>100</v>
      </c>
      <c r="E75" t="s">
        <v>123</v>
      </c>
      <c r="F75" t="s">
        <v>528</v>
      </c>
      <c r="G75" t="s">
        <v>376</v>
      </c>
      <c r="H75" t="s">
        <v>102</v>
      </c>
      <c r="I75" s="78">
        <v>86735.9</v>
      </c>
      <c r="J75" s="78">
        <v>7260</v>
      </c>
      <c r="K75" s="78">
        <v>0</v>
      </c>
      <c r="L75" s="78">
        <v>6297.0263400000003</v>
      </c>
      <c r="M75" s="79">
        <v>6.0000000000000001E-3</v>
      </c>
      <c r="N75" s="79">
        <v>4.3E-3</v>
      </c>
      <c r="O75" s="79">
        <v>1.4E-3</v>
      </c>
    </row>
    <row r="76" spans="2:15">
      <c r="B76" t="s">
        <v>529</v>
      </c>
      <c r="C76" t="s">
        <v>530</v>
      </c>
      <c r="D76" t="s">
        <v>100</v>
      </c>
      <c r="E76" t="s">
        <v>123</v>
      </c>
      <c r="F76" t="s">
        <v>531</v>
      </c>
      <c r="G76" t="s">
        <v>532</v>
      </c>
      <c r="H76" t="s">
        <v>102</v>
      </c>
      <c r="I76" s="78">
        <v>27323.93</v>
      </c>
      <c r="J76" s="78">
        <v>351.1</v>
      </c>
      <c r="K76" s="78">
        <v>0</v>
      </c>
      <c r="L76" s="78">
        <v>95.934318230000002</v>
      </c>
      <c r="M76" s="79">
        <v>4.0000000000000002E-4</v>
      </c>
      <c r="N76" s="79">
        <v>1E-4</v>
      </c>
      <c r="O76" s="79">
        <v>0</v>
      </c>
    </row>
    <row r="77" spans="2:15">
      <c r="B77" t="s">
        <v>533</v>
      </c>
      <c r="C77" t="s">
        <v>534</v>
      </c>
      <c r="D77" t="s">
        <v>100</v>
      </c>
      <c r="E77" t="s">
        <v>123</v>
      </c>
      <c r="F77" t="s">
        <v>535</v>
      </c>
      <c r="G77" t="s">
        <v>536</v>
      </c>
      <c r="H77" t="s">
        <v>102</v>
      </c>
      <c r="I77" s="78">
        <v>5538.02</v>
      </c>
      <c r="J77" s="78">
        <v>658.3</v>
      </c>
      <c r="K77" s="78">
        <v>0</v>
      </c>
      <c r="L77" s="78">
        <v>36.456785660000001</v>
      </c>
      <c r="M77" s="79">
        <v>2.5000000000000001E-3</v>
      </c>
      <c r="N77" s="79">
        <v>0</v>
      </c>
      <c r="O77" s="79">
        <v>0</v>
      </c>
    </row>
    <row r="78" spans="2:15">
      <c r="B78" t="s">
        <v>537</v>
      </c>
      <c r="C78" t="s">
        <v>538</v>
      </c>
      <c r="D78" t="s">
        <v>100</v>
      </c>
      <c r="E78" t="s">
        <v>123</v>
      </c>
      <c r="F78" t="s">
        <v>539</v>
      </c>
      <c r="G78" t="s">
        <v>125</v>
      </c>
      <c r="H78" t="s">
        <v>102</v>
      </c>
      <c r="I78" s="78">
        <v>25549.19</v>
      </c>
      <c r="J78" s="78">
        <v>392.7</v>
      </c>
      <c r="K78" s="78">
        <v>0</v>
      </c>
      <c r="L78" s="78">
        <v>100.33166912999999</v>
      </c>
      <c r="M78" s="79">
        <v>1.1000000000000001E-3</v>
      </c>
      <c r="N78" s="79">
        <v>1E-4</v>
      </c>
      <c r="O78" s="79">
        <v>0</v>
      </c>
    </row>
    <row r="79" spans="2:15">
      <c r="B79" t="s">
        <v>540</v>
      </c>
      <c r="C79" t="s">
        <v>541</v>
      </c>
      <c r="D79" t="s">
        <v>100</v>
      </c>
      <c r="E79" t="s">
        <v>123</v>
      </c>
      <c r="F79" t="s">
        <v>542</v>
      </c>
      <c r="G79" t="s">
        <v>543</v>
      </c>
      <c r="H79" t="s">
        <v>102</v>
      </c>
      <c r="I79" s="78">
        <v>9966.7199999999993</v>
      </c>
      <c r="J79" s="78">
        <v>108.4</v>
      </c>
      <c r="K79" s="78">
        <v>0</v>
      </c>
      <c r="L79" s="78">
        <v>10.803924479999999</v>
      </c>
      <c r="M79" s="79">
        <v>5.0000000000000001E-4</v>
      </c>
      <c r="N79" s="79">
        <v>0</v>
      </c>
      <c r="O79" s="79">
        <v>0</v>
      </c>
    </row>
    <row r="80" spans="2:15">
      <c r="B80" t="s">
        <v>544</v>
      </c>
      <c r="C80" t="s">
        <v>545</v>
      </c>
      <c r="D80" t="s">
        <v>100</v>
      </c>
      <c r="E80" t="s">
        <v>123</v>
      </c>
      <c r="F80" t="s">
        <v>546</v>
      </c>
      <c r="G80" t="s">
        <v>443</v>
      </c>
      <c r="H80" t="s">
        <v>102</v>
      </c>
      <c r="I80" s="78">
        <v>92882.92</v>
      </c>
      <c r="J80" s="78">
        <v>4297</v>
      </c>
      <c r="K80" s="78">
        <v>0</v>
      </c>
      <c r="L80" s="78">
        <v>3991.1790724000002</v>
      </c>
      <c r="M80" s="79">
        <v>3.7000000000000002E-3</v>
      </c>
      <c r="N80" s="79">
        <v>2.8E-3</v>
      </c>
      <c r="O80" s="79">
        <v>8.9999999999999998E-4</v>
      </c>
    </row>
    <row r="81" spans="2:15">
      <c r="B81" t="s">
        <v>547</v>
      </c>
      <c r="C81" t="s">
        <v>548</v>
      </c>
      <c r="D81" t="s">
        <v>100</v>
      </c>
      <c r="E81" t="s">
        <v>123</v>
      </c>
      <c r="F81" t="s">
        <v>549</v>
      </c>
      <c r="G81" t="s">
        <v>127</v>
      </c>
      <c r="H81" t="s">
        <v>102</v>
      </c>
      <c r="I81" s="78">
        <v>528850.63</v>
      </c>
      <c r="J81" s="78">
        <v>449.6</v>
      </c>
      <c r="K81" s="78">
        <v>0</v>
      </c>
      <c r="L81" s="78">
        <v>2377.7124324800002</v>
      </c>
      <c r="M81" s="79">
        <v>5.7999999999999996E-3</v>
      </c>
      <c r="N81" s="79">
        <v>1.6000000000000001E-3</v>
      </c>
      <c r="O81" s="79">
        <v>5.0000000000000001E-4</v>
      </c>
    </row>
    <row r="82" spans="2:15">
      <c r="B82" t="s">
        <v>550</v>
      </c>
      <c r="C82" t="s">
        <v>551</v>
      </c>
      <c r="D82" t="s">
        <v>100</v>
      </c>
      <c r="E82" t="s">
        <v>123</v>
      </c>
      <c r="F82" t="s">
        <v>552</v>
      </c>
      <c r="G82" t="s">
        <v>128</v>
      </c>
      <c r="H82" t="s">
        <v>102</v>
      </c>
      <c r="I82" s="78">
        <v>13471.39</v>
      </c>
      <c r="J82" s="78">
        <v>5280</v>
      </c>
      <c r="K82" s="78">
        <v>0</v>
      </c>
      <c r="L82" s="78">
        <v>711.28939200000002</v>
      </c>
      <c r="M82" s="79">
        <v>8.9999999999999998E-4</v>
      </c>
      <c r="N82" s="79">
        <v>5.0000000000000001E-4</v>
      </c>
      <c r="O82" s="79">
        <v>2.0000000000000001E-4</v>
      </c>
    </row>
    <row r="83" spans="2:15">
      <c r="B83" t="s">
        <v>553</v>
      </c>
      <c r="C83" t="s">
        <v>554</v>
      </c>
      <c r="D83" t="s">
        <v>100</v>
      </c>
      <c r="E83" t="s">
        <v>123</v>
      </c>
      <c r="F83" t="s">
        <v>555</v>
      </c>
      <c r="G83" t="s">
        <v>128</v>
      </c>
      <c r="H83" t="s">
        <v>102</v>
      </c>
      <c r="I83" s="78">
        <v>20896.39</v>
      </c>
      <c r="J83" s="78">
        <v>9239</v>
      </c>
      <c r="K83" s="78">
        <v>0</v>
      </c>
      <c r="L83" s="78">
        <v>1930.6174721</v>
      </c>
      <c r="M83" s="79">
        <v>1.4E-3</v>
      </c>
      <c r="N83" s="79">
        <v>1.2999999999999999E-3</v>
      </c>
      <c r="O83" s="79">
        <v>4.0000000000000002E-4</v>
      </c>
    </row>
    <row r="84" spans="2:15">
      <c r="B84" t="s">
        <v>556</v>
      </c>
      <c r="C84" t="s">
        <v>557</v>
      </c>
      <c r="D84" t="s">
        <v>100</v>
      </c>
      <c r="E84" t="s">
        <v>123</v>
      </c>
      <c r="F84" t="s">
        <v>558</v>
      </c>
      <c r="G84" t="s">
        <v>129</v>
      </c>
      <c r="H84" t="s">
        <v>102</v>
      </c>
      <c r="I84" s="78">
        <v>37628.9</v>
      </c>
      <c r="J84" s="78">
        <v>405.1</v>
      </c>
      <c r="K84" s="78">
        <v>0</v>
      </c>
      <c r="L84" s="78">
        <v>152.43467390000001</v>
      </c>
      <c r="M84" s="79">
        <v>2.7000000000000001E-3</v>
      </c>
      <c r="N84" s="79">
        <v>1E-4</v>
      </c>
      <c r="O84" s="79">
        <v>0</v>
      </c>
    </row>
    <row r="85" spans="2:15">
      <c r="B85" t="s">
        <v>559</v>
      </c>
      <c r="C85" t="s">
        <v>560</v>
      </c>
      <c r="D85" t="s">
        <v>100</v>
      </c>
      <c r="E85" t="s">
        <v>123</v>
      </c>
      <c r="F85" t="s">
        <v>561</v>
      </c>
      <c r="G85" t="s">
        <v>129</v>
      </c>
      <c r="H85" t="s">
        <v>102</v>
      </c>
      <c r="I85" s="78">
        <v>40530.31</v>
      </c>
      <c r="J85" s="78">
        <v>163.5</v>
      </c>
      <c r="K85" s="78">
        <v>0</v>
      </c>
      <c r="L85" s="78">
        <v>66.267056850000003</v>
      </c>
      <c r="M85" s="79">
        <v>1E-3</v>
      </c>
      <c r="N85" s="79">
        <v>0</v>
      </c>
      <c r="O85" s="79">
        <v>0</v>
      </c>
    </row>
    <row r="86" spans="2:15">
      <c r="B86" s="80" t="s">
        <v>562</v>
      </c>
      <c r="E86" s="16"/>
      <c r="F86" s="16"/>
      <c r="G86" s="16"/>
      <c r="I86" s="82">
        <v>0</v>
      </c>
      <c r="K86" s="82">
        <v>0</v>
      </c>
      <c r="L86" s="82">
        <v>0</v>
      </c>
      <c r="N86" s="81">
        <v>0</v>
      </c>
      <c r="O86" s="81">
        <v>0</v>
      </c>
    </row>
    <row r="87" spans="2:15">
      <c r="B87" t="s">
        <v>232</v>
      </c>
      <c r="C87" t="s">
        <v>232</v>
      </c>
      <c r="E87" s="16"/>
      <c r="F87" s="16"/>
      <c r="G87" t="s">
        <v>232</v>
      </c>
      <c r="H87" t="s">
        <v>232</v>
      </c>
      <c r="I87" s="78">
        <v>0</v>
      </c>
      <c r="J87" s="78">
        <v>0</v>
      </c>
      <c r="L87" s="78">
        <v>0</v>
      </c>
      <c r="M87" s="79">
        <v>0</v>
      </c>
      <c r="N87" s="79">
        <v>0</v>
      </c>
      <c r="O87" s="79">
        <v>0</v>
      </c>
    </row>
    <row r="88" spans="2:15">
      <c r="B88" s="80" t="s">
        <v>255</v>
      </c>
      <c r="E88" s="16"/>
      <c r="F88" s="16"/>
      <c r="G88" s="16"/>
      <c r="I88" s="82">
        <v>5659156.0499999998</v>
      </c>
      <c r="K88" s="82">
        <v>709.66567502999999</v>
      </c>
      <c r="L88" s="82">
        <v>557711.90411685605</v>
      </c>
      <c r="N88" s="81">
        <v>0.38500000000000001</v>
      </c>
      <c r="O88" s="81">
        <v>0.1236</v>
      </c>
    </row>
    <row r="89" spans="2:15">
      <c r="B89" s="80" t="s">
        <v>323</v>
      </c>
      <c r="E89" s="16"/>
      <c r="F89" s="16"/>
      <c r="G89" s="16"/>
      <c r="I89" s="82">
        <v>48281.120000000003</v>
      </c>
      <c r="K89" s="82">
        <v>0</v>
      </c>
      <c r="L89" s="82">
        <v>2152.3815911050001</v>
      </c>
      <c r="N89" s="81">
        <v>1.5E-3</v>
      </c>
      <c r="O89" s="81">
        <v>5.0000000000000001E-4</v>
      </c>
    </row>
    <row r="90" spans="2:15">
      <c r="B90" t="s">
        <v>563</v>
      </c>
      <c r="C90" t="s">
        <v>564</v>
      </c>
      <c r="D90" t="s">
        <v>565</v>
      </c>
      <c r="E90" t="s">
        <v>566</v>
      </c>
      <c r="F90" t="s">
        <v>327</v>
      </c>
      <c r="G90" t="s">
        <v>567</v>
      </c>
      <c r="H90" t="s">
        <v>106</v>
      </c>
      <c r="I90" s="78">
        <v>25953.8</v>
      </c>
      <c r="J90" s="78">
        <v>1914</v>
      </c>
      <c r="K90" s="78">
        <v>0</v>
      </c>
      <c r="L90" s="78">
        <v>1801.733039964</v>
      </c>
      <c r="M90" s="79">
        <v>2.0000000000000001E-4</v>
      </c>
      <c r="N90" s="79">
        <v>1.1999999999999999E-3</v>
      </c>
      <c r="O90" s="79">
        <v>4.0000000000000002E-4</v>
      </c>
    </row>
    <row r="91" spans="2:15">
      <c r="B91" t="s">
        <v>568</v>
      </c>
      <c r="C91" t="s">
        <v>569</v>
      </c>
      <c r="D91" t="s">
        <v>565</v>
      </c>
      <c r="E91" t="s">
        <v>566</v>
      </c>
      <c r="F91" t="s">
        <v>570</v>
      </c>
      <c r="G91" t="s">
        <v>571</v>
      </c>
      <c r="H91" t="s">
        <v>106</v>
      </c>
      <c r="I91" s="78">
        <v>22327.32</v>
      </c>
      <c r="J91" s="78">
        <v>432.99999999975302</v>
      </c>
      <c r="K91" s="78">
        <v>0</v>
      </c>
      <c r="L91" s="78">
        <v>350.64855114099998</v>
      </c>
      <c r="M91" s="79">
        <v>1E-4</v>
      </c>
      <c r="N91" s="79">
        <v>2.0000000000000001E-4</v>
      </c>
      <c r="O91" s="79">
        <v>1E-4</v>
      </c>
    </row>
    <row r="92" spans="2:15">
      <c r="B92" s="80" t="s">
        <v>324</v>
      </c>
      <c r="E92" s="16"/>
      <c r="F92" s="16"/>
      <c r="G92" s="16"/>
      <c r="I92" s="82">
        <v>5610874.9299999997</v>
      </c>
      <c r="K92" s="82">
        <v>709.66567502999999</v>
      </c>
      <c r="L92" s="82">
        <v>555559.52252575103</v>
      </c>
      <c r="N92" s="81">
        <v>0.38350000000000001</v>
      </c>
      <c r="O92" s="81">
        <v>0.1231</v>
      </c>
    </row>
    <row r="93" spans="2:15">
      <c r="B93" t="s">
        <v>572</v>
      </c>
      <c r="C93" t="s">
        <v>573</v>
      </c>
      <c r="D93" t="s">
        <v>574</v>
      </c>
      <c r="E93" t="s">
        <v>566</v>
      </c>
      <c r="F93" t="s">
        <v>575</v>
      </c>
      <c r="G93" t="s">
        <v>576</v>
      </c>
      <c r="H93" t="s">
        <v>110</v>
      </c>
      <c r="I93" s="78">
        <v>395949.73</v>
      </c>
      <c r="J93" s="78">
        <v>1285.2000000000291</v>
      </c>
      <c r="K93" s="78">
        <v>0</v>
      </c>
      <c r="L93" s="78">
        <v>20414.013172628001</v>
      </c>
      <c r="M93" s="79">
        <v>1E-4</v>
      </c>
      <c r="N93" s="79">
        <v>1.41E-2</v>
      </c>
      <c r="O93" s="79">
        <v>4.4999999999999997E-3</v>
      </c>
    </row>
    <row r="94" spans="2:15">
      <c r="B94" t="s">
        <v>577</v>
      </c>
      <c r="C94" t="s">
        <v>578</v>
      </c>
      <c r="D94" t="s">
        <v>579</v>
      </c>
      <c r="E94" t="s">
        <v>566</v>
      </c>
      <c r="F94" t="s">
        <v>580</v>
      </c>
      <c r="G94" t="s">
        <v>576</v>
      </c>
      <c r="H94" t="s">
        <v>106</v>
      </c>
      <c r="I94" s="78">
        <v>0</v>
      </c>
      <c r="J94" s="78">
        <v>0</v>
      </c>
      <c r="K94" s="78">
        <v>155.61269919</v>
      </c>
      <c r="L94" s="78">
        <v>155.61269919</v>
      </c>
      <c r="M94" s="79">
        <v>0</v>
      </c>
      <c r="N94" s="79">
        <v>1E-4</v>
      </c>
      <c r="O94" s="79">
        <v>0</v>
      </c>
    </row>
    <row r="95" spans="2:15">
      <c r="B95" t="s">
        <v>581</v>
      </c>
      <c r="C95" t="s">
        <v>582</v>
      </c>
      <c r="D95" t="s">
        <v>583</v>
      </c>
      <c r="E95" t="s">
        <v>566</v>
      </c>
      <c r="F95" t="s">
        <v>584</v>
      </c>
      <c r="G95" t="s">
        <v>576</v>
      </c>
      <c r="H95" t="s">
        <v>113</v>
      </c>
      <c r="I95" s="78">
        <v>862197.7</v>
      </c>
      <c r="J95" s="78">
        <v>153.78000000000117</v>
      </c>
      <c r="K95" s="78">
        <v>0</v>
      </c>
      <c r="L95" s="78">
        <v>6126.7941173979998</v>
      </c>
      <c r="M95" s="79">
        <v>1E-4</v>
      </c>
      <c r="N95" s="79">
        <v>4.1999999999999997E-3</v>
      </c>
      <c r="O95" s="79">
        <v>1.4E-3</v>
      </c>
    </row>
    <row r="96" spans="2:15">
      <c r="B96" t="s">
        <v>585</v>
      </c>
      <c r="C96" t="s">
        <v>586</v>
      </c>
      <c r="D96" t="s">
        <v>574</v>
      </c>
      <c r="E96" t="s">
        <v>566</v>
      </c>
      <c r="F96" t="s">
        <v>587</v>
      </c>
      <c r="G96" t="s">
        <v>576</v>
      </c>
      <c r="H96" t="s">
        <v>110</v>
      </c>
      <c r="I96" s="78">
        <v>145883.26</v>
      </c>
      <c r="J96" s="78">
        <v>6258.9999999999245</v>
      </c>
      <c r="K96" s="78">
        <v>0</v>
      </c>
      <c r="L96" s="78">
        <v>36629.250639222999</v>
      </c>
      <c r="M96" s="79">
        <v>1E-4</v>
      </c>
      <c r="N96" s="79">
        <v>2.53E-2</v>
      </c>
      <c r="O96" s="79">
        <v>8.0999999999999996E-3</v>
      </c>
    </row>
    <row r="97" spans="2:15">
      <c r="B97" t="s">
        <v>588</v>
      </c>
      <c r="C97" t="s">
        <v>589</v>
      </c>
      <c r="D97" t="s">
        <v>579</v>
      </c>
      <c r="E97" t="s">
        <v>566</v>
      </c>
      <c r="F97" t="s">
        <v>590</v>
      </c>
      <c r="G97" t="s">
        <v>591</v>
      </c>
      <c r="H97" t="s">
        <v>106</v>
      </c>
      <c r="I97" s="78">
        <v>14235.14</v>
      </c>
      <c r="J97" s="78">
        <v>39987.000000000771</v>
      </c>
      <c r="K97" s="78">
        <v>98.765132309999998</v>
      </c>
      <c r="L97" s="78">
        <v>20744.394233448998</v>
      </c>
      <c r="M97" s="79">
        <v>1E-4</v>
      </c>
      <c r="N97" s="79">
        <v>1.43E-2</v>
      </c>
      <c r="O97" s="79">
        <v>4.5999999999999999E-3</v>
      </c>
    </row>
    <row r="98" spans="2:15">
      <c r="B98" t="s">
        <v>592</v>
      </c>
      <c r="C98" t="s">
        <v>593</v>
      </c>
      <c r="D98" t="s">
        <v>594</v>
      </c>
      <c r="E98" t="s">
        <v>566</v>
      </c>
      <c r="F98" t="s">
        <v>595</v>
      </c>
      <c r="G98" t="s">
        <v>591</v>
      </c>
      <c r="H98" t="s">
        <v>204</v>
      </c>
      <c r="I98" s="78">
        <v>201575.91</v>
      </c>
      <c r="J98" s="78">
        <v>368800.00000000076</v>
      </c>
      <c r="K98" s="78">
        <v>0</v>
      </c>
      <c r="L98" s="78">
        <v>19058.852318023</v>
      </c>
      <c r="M98" s="79">
        <v>2.0000000000000001E-4</v>
      </c>
      <c r="N98" s="79">
        <v>1.32E-2</v>
      </c>
      <c r="O98" s="79">
        <v>4.1999999999999997E-3</v>
      </c>
    </row>
    <row r="99" spans="2:15">
      <c r="B99" t="s">
        <v>596</v>
      </c>
      <c r="C99" t="s">
        <v>597</v>
      </c>
      <c r="D99" t="s">
        <v>594</v>
      </c>
      <c r="E99" t="s">
        <v>566</v>
      </c>
      <c r="F99" t="s">
        <v>598</v>
      </c>
      <c r="G99" t="s">
        <v>591</v>
      </c>
      <c r="H99" t="s">
        <v>204</v>
      </c>
      <c r="I99" s="78">
        <v>357013.4</v>
      </c>
      <c r="J99" s="78">
        <v>212250.00000000547</v>
      </c>
      <c r="K99" s="78">
        <v>0</v>
      </c>
      <c r="L99" s="78">
        <v>19426.717257236</v>
      </c>
      <c r="M99" s="79">
        <v>2.9999999999999997E-4</v>
      </c>
      <c r="N99" s="79">
        <v>1.34E-2</v>
      </c>
      <c r="O99" s="79">
        <v>4.3E-3</v>
      </c>
    </row>
    <row r="100" spans="2:15">
      <c r="B100" t="s">
        <v>599</v>
      </c>
      <c r="C100" t="s">
        <v>600</v>
      </c>
      <c r="D100" t="s">
        <v>574</v>
      </c>
      <c r="E100" t="s">
        <v>566</v>
      </c>
      <c r="F100" t="s">
        <v>601</v>
      </c>
      <c r="G100" t="s">
        <v>567</v>
      </c>
      <c r="H100" t="s">
        <v>110</v>
      </c>
      <c r="I100" s="78">
        <v>89970.83</v>
      </c>
      <c r="J100" s="78">
        <v>6160.0000000000555</v>
      </c>
      <c r="K100" s="78">
        <v>0</v>
      </c>
      <c r="L100" s="78">
        <v>22233.102068284999</v>
      </c>
      <c r="M100" s="79">
        <v>0</v>
      </c>
      <c r="N100" s="79">
        <v>1.5299999999999999E-2</v>
      </c>
      <c r="O100" s="79">
        <v>4.8999999999999998E-3</v>
      </c>
    </row>
    <row r="101" spans="2:15">
      <c r="B101" t="s">
        <v>602</v>
      </c>
      <c r="C101" t="s">
        <v>603</v>
      </c>
      <c r="D101" t="s">
        <v>123</v>
      </c>
      <c r="E101" t="s">
        <v>566</v>
      </c>
      <c r="F101" t="s">
        <v>604</v>
      </c>
      <c r="G101" t="s">
        <v>605</v>
      </c>
      <c r="H101" t="s">
        <v>206</v>
      </c>
      <c r="I101" s="78">
        <v>716593.34</v>
      </c>
      <c r="J101" s="78">
        <v>18200</v>
      </c>
      <c r="K101" s="78">
        <v>0</v>
      </c>
      <c r="L101" s="78">
        <v>46416.473686491998</v>
      </c>
      <c r="M101" s="79">
        <v>1.4E-3</v>
      </c>
      <c r="N101" s="79">
        <v>3.2000000000000001E-2</v>
      </c>
      <c r="O101" s="79">
        <v>1.03E-2</v>
      </c>
    </row>
    <row r="102" spans="2:15">
      <c r="B102" t="s">
        <v>606</v>
      </c>
      <c r="C102" t="s">
        <v>607</v>
      </c>
      <c r="D102" t="s">
        <v>608</v>
      </c>
      <c r="E102" t="s">
        <v>566</v>
      </c>
      <c r="F102" t="s">
        <v>609</v>
      </c>
      <c r="G102" t="s">
        <v>605</v>
      </c>
      <c r="H102" t="s">
        <v>203</v>
      </c>
      <c r="I102" s="78">
        <v>86990.58</v>
      </c>
      <c r="J102" s="78">
        <v>9750.99999999992</v>
      </c>
      <c r="K102" s="78">
        <v>0</v>
      </c>
      <c r="L102" s="78">
        <v>36589.054354592998</v>
      </c>
      <c r="M102" s="79">
        <v>0</v>
      </c>
      <c r="N102" s="79">
        <v>2.53E-2</v>
      </c>
      <c r="O102" s="79">
        <v>8.0999999999999996E-3</v>
      </c>
    </row>
    <row r="103" spans="2:15">
      <c r="B103" t="s">
        <v>610</v>
      </c>
      <c r="C103" t="s">
        <v>611</v>
      </c>
      <c r="D103" t="s">
        <v>579</v>
      </c>
      <c r="E103" t="s">
        <v>566</v>
      </c>
      <c r="F103" t="s">
        <v>612</v>
      </c>
      <c r="G103" t="s">
        <v>613</v>
      </c>
      <c r="H103" t="s">
        <v>106</v>
      </c>
      <c r="I103" s="78">
        <v>9174.31</v>
      </c>
      <c r="J103" s="78">
        <v>911.99999999879788</v>
      </c>
      <c r="K103" s="78">
        <v>0</v>
      </c>
      <c r="L103" s="78">
        <v>303.47002801399998</v>
      </c>
      <c r="M103" s="79">
        <v>0</v>
      </c>
      <c r="N103" s="79">
        <v>2.0000000000000001E-4</v>
      </c>
      <c r="O103" s="79">
        <v>1E-4</v>
      </c>
    </row>
    <row r="104" spans="2:15">
      <c r="B104" t="s">
        <v>614</v>
      </c>
      <c r="C104" t="s">
        <v>615</v>
      </c>
      <c r="D104" t="s">
        <v>565</v>
      </c>
      <c r="E104" t="s">
        <v>566</v>
      </c>
      <c r="F104" t="s">
        <v>616</v>
      </c>
      <c r="G104" t="s">
        <v>617</v>
      </c>
      <c r="H104" t="s">
        <v>106</v>
      </c>
      <c r="I104" s="78">
        <v>74109</v>
      </c>
      <c r="J104" s="78">
        <v>53</v>
      </c>
      <c r="K104" s="78">
        <v>0</v>
      </c>
      <c r="L104" s="78">
        <v>142.46047179000001</v>
      </c>
      <c r="M104" s="79">
        <v>2.2000000000000001E-3</v>
      </c>
      <c r="N104" s="79">
        <v>1E-4</v>
      </c>
      <c r="O104" s="79">
        <v>0</v>
      </c>
    </row>
    <row r="105" spans="2:15">
      <c r="B105" t="s">
        <v>618</v>
      </c>
      <c r="C105" t="s">
        <v>619</v>
      </c>
      <c r="D105" t="s">
        <v>579</v>
      </c>
      <c r="E105" t="s">
        <v>566</v>
      </c>
      <c r="F105" t="s">
        <v>620</v>
      </c>
      <c r="G105" t="s">
        <v>617</v>
      </c>
      <c r="H105" t="s">
        <v>106</v>
      </c>
      <c r="I105" s="78">
        <v>315792.15999999997</v>
      </c>
      <c r="J105" s="78">
        <v>5633.0000000000346</v>
      </c>
      <c r="K105" s="78">
        <v>455.28784352999998</v>
      </c>
      <c r="L105" s="78">
        <v>64974.439839676001</v>
      </c>
      <c r="M105" s="79">
        <v>5.9999999999999995E-4</v>
      </c>
      <c r="N105" s="79">
        <v>4.48E-2</v>
      </c>
      <c r="O105" s="79">
        <v>1.44E-2</v>
      </c>
    </row>
    <row r="106" spans="2:15">
      <c r="B106" t="s">
        <v>621</v>
      </c>
      <c r="C106" t="s">
        <v>622</v>
      </c>
      <c r="D106" t="s">
        <v>565</v>
      </c>
      <c r="E106" t="s">
        <v>566</v>
      </c>
      <c r="F106" t="s">
        <v>623</v>
      </c>
      <c r="G106" t="s">
        <v>624</v>
      </c>
      <c r="H106" t="s">
        <v>106</v>
      </c>
      <c r="I106" s="78">
        <v>1436.79</v>
      </c>
      <c r="J106" s="78">
        <v>120</v>
      </c>
      <c r="K106" s="78">
        <v>0</v>
      </c>
      <c r="L106" s="78">
        <v>6.2534847960000004</v>
      </c>
      <c r="M106" s="79">
        <v>5.0000000000000001E-4</v>
      </c>
      <c r="N106" s="79">
        <v>0</v>
      </c>
      <c r="O106" s="79">
        <v>0</v>
      </c>
    </row>
    <row r="107" spans="2:15">
      <c r="B107" t="s">
        <v>625</v>
      </c>
      <c r="C107" t="s">
        <v>626</v>
      </c>
      <c r="D107" t="s">
        <v>594</v>
      </c>
      <c r="E107" t="s">
        <v>566</v>
      </c>
      <c r="F107" t="s">
        <v>627</v>
      </c>
      <c r="G107" t="s">
        <v>624</v>
      </c>
      <c r="H107" t="s">
        <v>204</v>
      </c>
      <c r="I107" s="78">
        <v>179510.64</v>
      </c>
      <c r="J107" s="78">
        <v>405400.00000000611</v>
      </c>
      <c r="K107" s="78">
        <v>0</v>
      </c>
      <c r="L107" s="78">
        <v>18656.971281714999</v>
      </c>
      <c r="M107" s="79">
        <v>1E-4</v>
      </c>
      <c r="N107" s="79">
        <v>1.29E-2</v>
      </c>
      <c r="O107" s="79">
        <v>4.1000000000000003E-3</v>
      </c>
    </row>
    <row r="108" spans="2:15">
      <c r="B108" t="s">
        <v>628</v>
      </c>
      <c r="C108" t="s">
        <v>629</v>
      </c>
      <c r="D108" t="s">
        <v>565</v>
      </c>
      <c r="E108" t="s">
        <v>566</v>
      </c>
      <c r="F108" t="s">
        <v>630</v>
      </c>
      <c r="G108" t="s">
        <v>631</v>
      </c>
      <c r="H108" t="s">
        <v>106</v>
      </c>
      <c r="I108" s="78">
        <v>84812.04</v>
      </c>
      <c r="J108" s="78">
        <v>15193.999999999935</v>
      </c>
      <c r="K108" s="78">
        <v>0</v>
      </c>
      <c r="L108" s="78">
        <v>46738.760104014997</v>
      </c>
      <c r="M108" s="79">
        <v>0</v>
      </c>
      <c r="N108" s="79">
        <v>3.2300000000000002E-2</v>
      </c>
      <c r="O108" s="79">
        <v>1.04E-2</v>
      </c>
    </row>
    <row r="109" spans="2:15">
      <c r="B109" t="s">
        <v>632</v>
      </c>
      <c r="C109" t="s">
        <v>633</v>
      </c>
      <c r="D109" t="s">
        <v>565</v>
      </c>
      <c r="E109" t="s">
        <v>566</v>
      </c>
      <c r="F109" t="s">
        <v>634</v>
      </c>
      <c r="G109" t="s">
        <v>635</v>
      </c>
      <c r="H109" t="s">
        <v>106</v>
      </c>
      <c r="I109" s="78">
        <v>87955.87</v>
      </c>
      <c r="J109" s="78">
        <v>13968.999999999969</v>
      </c>
      <c r="K109" s="78">
        <v>0</v>
      </c>
      <c r="L109" s="78">
        <v>44563.336727048001</v>
      </c>
      <c r="M109" s="79">
        <v>0</v>
      </c>
      <c r="N109" s="79">
        <v>3.0800000000000001E-2</v>
      </c>
      <c r="O109" s="79">
        <v>9.9000000000000008E-3</v>
      </c>
    </row>
    <row r="110" spans="2:15">
      <c r="B110" t="s">
        <v>636</v>
      </c>
      <c r="C110" t="s">
        <v>637</v>
      </c>
      <c r="D110" t="s">
        <v>565</v>
      </c>
      <c r="E110" t="s">
        <v>566</v>
      </c>
      <c r="F110" t="s">
        <v>638</v>
      </c>
      <c r="G110" t="s">
        <v>635</v>
      </c>
      <c r="H110" t="s">
        <v>106</v>
      </c>
      <c r="I110" s="78">
        <v>64055.360000000001</v>
      </c>
      <c r="J110" s="78">
        <v>37604.000000000087</v>
      </c>
      <c r="K110" s="78">
        <v>0</v>
      </c>
      <c r="L110" s="78">
        <v>87364.918462349</v>
      </c>
      <c r="M110" s="79">
        <v>0</v>
      </c>
      <c r="N110" s="79">
        <v>6.0299999999999999E-2</v>
      </c>
      <c r="O110" s="79">
        <v>1.9400000000000001E-2</v>
      </c>
    </row>
    <row r="111" spans="2:15">
      <c r="B111" t="s">
        <v>639</v>
      </c>
      <c r="C111" t="s">
        <v>640</v>
      </c>
      <c r="D111" t="s">
        <v>565</v>
      </c>
      <c r="E111" t="s">
        <v>566</v>
      </c>
      <c r="F111" t="s">
        <v>641</v>
      </c>
      <c r="G111" t="s">
        <v>642</v>
      </c>
      <c r="H111" t="s">
        <v>106</v>
      </c>
      <c r="I111" s="78">
        <v>62200.2</v>
      </c>
      <c r="J111" s="78">
        <v>19253</v>
      </c>
      <c r="K111" s="78">
        <v>0</v>
      </c>
      <c r="L111" s="78">
        <v>43434.792143261999</v>
      </c>
      <c r="M111" s="79">
        <v>0</v>
      </c>
      <c r="N111" s="79">
        <v>0.03</v>
      </c>
      <c r="O111" s="79">
        <v>9.5999999999999992E-3</v>
      </c>
    </row>
    <row r="112" spans="2:15">
      <c r="B112" t="s">
        <v>643</v>
      </c>
      <c r="C112" t="s">
        <v>644</v>
      </c>
      <c r="D112" t="s">
        <v>107</v>
      </c>
      <c r="E112" t="s">
        <v>566</v>
      </c>
      <c r="F112" t="s">
        <v>645</v>
      </c>
      <c r="G112" t="s">
        <v>642</v>
      </c>
      <c r="H112" t="s">
        <v>120</v>
      </c>
      <c r="I112" s="78">
        <v>1858122.88</v>
      </c>
      <c r="J112" s="78">
        <v>1.0000000000078271</v>
      </c>
      <c r="K112" s="78">
        <v>0</v>
      </c>
      <c r="L112" s="78">
        <v>45.994115649000001</v>
      </c>
      <c r="M112" s="79">
        <v>1.4E-3</v>
      </c>
      <c r="N112" s="79">
        <v>0</v>
      </c>
      <c r="O112" s="79">
        <v>0</v>
      </c>
    </row>
    <row r="113" spans="2:15">
      <c r="B113" t="s">
        <v>646</v>
      </c>
      <c r="C113" t="s">
        <v>647</v>
      </c>
      <c r="D113" t="s">
        <v>123</v>
      </c>
      <c r="E113" t="s">
        <v>566</v>
      </c>
      <c r="F113" t="s">
        <v>648</v>
      </c>
      <c r="G113" t="s">
        <v>649</v>
      </c>
      <c r="H113" t="s">
        <v>205</v>
      </c>
      <c r="I113" s="78">
        <v>3295.79</v>
      </c>
      <c r="J113" s="78">
        <v>1214000</v>
      </c>
      <c r="K113" s="78">
        <v>0</v>
      </c>
      <c r="L113" s="78">
        <v>21533.861320920001</v>
      </c>
      <c r="M113" s="79">
        <v>4.0000000000000002E-4</v>
      </c>
      <c r="N113" s="79">
        <v>1.49E-2</v>
      </c>
      <c r="O113" s="79">
        <v>4.7999999999999996E-3</v>
      </c>
    </row>
    <row r="114" spans="2:15">
      <c r="B114" t="s">
        <v>266</v>
      </c>
      <c r="E114" s="16"/>
      <c r="F114" s="16"/>
      <c r="G114" s="16"/>
    </row>
    <row r="115" spans="2:15">
      <c r="B115" t="s">
        <v>317</v>
      </c>
      <c r="E115" s="16"/>
      <c r="F115" s="16"/>
      <c r="G115" s="16"/>
    </row>
    <row r="116" spans="2:15">
      <c r="B116" t="s">
        <v>318</v>
      </c>
      <c r="E116" s="16"/>
      <c r="F116" s="16"/>
      <c r="G116" s="16"/>
    </row>
    <row r="117" spans="2:15">
      <c r="B117" t="s">
        <v>319</v>
      </c>
      <c r="E117" s="16"/>
      <c r="F117" s="16"/>
      <c r="G117" s="16"/>
    </row>
    <row r="118" spans="2:15">
      <c r="B118" t="s">
        <v>320</v>
      </c>
      <c r="E118" s="16"/>
      <c r="F118" s="16"/>
      <c r="G118" s="16"/>
    </row>
    <row r="119" spans="2:15">
      <c r="E119" s="16"/>
      <c r="F119" s="16"/>
      <c r="G119" s="16"/>
    </row>
    <row r="120" spans="2:15">
      <c r="E120" s="16"/>
      <c r="F120" s="16"/>
      <c r="G120" s="16"/>
    </row>
    <row r="121" spans="2:15">
      <c r="E121" s="16"/>
      <c r="F121" s="16"/>
      <c r="G121" s="16"/>
    </row>
    <row r="122" spans="2:15">
      <c r="E122" s="16"/>
      <c r="F122" s="16"/>
      <c r="G122" s="16"/>
    </row>
    <row r="123" spans="2:15"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790043.24</v>
      </c>
      <c r="I11" s="7"/>
      <c r="J11" s="76">
        <v>621.95056092000004</v>
      </c>
      <c r="K11" s="76">
        <v>179712.009389671</v>
      </c>
      <c r="L11" s="7"/>
      <c r="M11" s="77">
        <v>1</v>
      </c>
      <c r="N11" s="77">
        <v>3.9800000000000002E-2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650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651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652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653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654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255</v>
      </c>
      <c r="D25" s="16"/>
      <c r="E25" s="16"/>
      <c r="F25" s="16"/>
      <c r="G25" s="16"/>
      <c r="H25" s="82">
        <v>790043.24</v>
      </c>
      <c r="J25" s="82">
        <v>621.95056092000004</v>
      </c>
      <c r="K25" s="82">
        <v>179712.009389671</v>
      </c>
      <c r="M25" s="81">
        <v>1</v>
      </c>
      <c r="N25" s="81">
        <v>3.9800000000000002E-2</v>
      </c>
    </row>
    <row r="26" spans="2:14">
      <c r="B26" s="80" t="s">
        <v>655</v>
      </c>
      <c r="D26" s="16"/>
      <c r="E26" s="16"/>
      <c r="F26" s="16"/>
      <c r="G26" s="16"/>
      <c r="H26" s="82">
        <v>790043.24</v>
      </c>
      <c r="J26" s="82">
        <v>621.95056092000004</v>
      </c>
      <c r="K26" s="82">
        <v>179712.009389671</v>
      </c>
      <c r="M26" s="81">
        <v>1</v>
      </c>
      <c r="N26" s="81">
        <v>3.9800000000000002E-2</v>
      </c>
    </row>
    <row r="27" spans="2:14">
      <c r="B27" t="s">
        <v>656</v>
      </c>
      <c r="C27" t="s">
        <v>657</v>
      </c>
      <c r="D27" t="s">
        <v>579</v>
      </c>
      <c r="E27" t="s">
        <v>658</v>
      </c>
      <c r="F27" t="s">
        <v>659</v>
      </c>
      <c r="G27" t="s">
        <v>106</v>
      </c>
      <c r="H27" s="78">
        <v>425236.47</v>
      </c>
      <c r="I27" s="78">
        <v>3750</v>
      </c>
      <c r="J27" s="78">
        <v>621.95056092000004</v>
      </c>
      <c r="K27" s="78">
        <v>58459.425936795</v>
      </c>
      <c r="L27" s="79">
        <v>1.03E-2</v>
      </c>
      <c r="M27" s="79">
        <v>0.32529999999999998</v>
      </c>
      <c r="N27" s="79">
        <v>1.2999999999999999E-2</v>
      </c>
    </row>
    <row r="28" spans="2:14">
      <c r="B28" t="s">
        <v>660</v>
      </c>
      <c r="C28" t="s">
        <v>661</v>
      </c>
      <c r="D28" t="s">
        <v>579</v>
      </c>
      <c r="E28" t="s">
        <v>662</v>
      </c>
      <c r="F28" t="s">
        <v>659</v>
      </c>
      <c r="G28" t="s">
        <v>106</v>
      </c>
      <c r="H28" s="78">
        <v>310654.8</v>
      </c>
      <c r="I28" s="78">
        <v>8384</v>
      </c>
      <c r="J28" s="78">
        <v>0</v>
      </c>
      <c r="K28" s="78">
        <v>94466.297412864005</v>
      </c>
      <c r="L28" s="79">
        <v>6.9999999999999999E-4</v>
      </c>
      <c r="M28" s="79">
        <v>0.52569999999999995</v>
      </c>
      <c r="N28" s="79">
        <v>2.0899999999999998E-2</v>
      </c>
    </row>
    <row r="29" spans="2:14">
      <c r="B29" t="s">
        <v>663</v>
      </c>
      <c r="C29" t="s">
        <v>664</v>
      </c>
      <c r="D29" t="s">
        <v>579</v>
      </c>
      <c r="E29" t="s">
        <v>662</v>
      </c>
      <c r="F29" t="s">
        <v>659</v>
      </c>
      <c r="G29" t="s">
        <v>106</v>
      </c>
      <c r="H29" s="78">
        <v>54151.97</v>
      </c>
      <c r="I29" s="78">
        <v>13637.999999999898</v>
      </c>
      <c r="J29" s="78">
        <v>0</v>
      </c>
      <c r="K29" s="78">
        <v>26786.286040012001</v>
      </c>
      <c r="L29" s="79">
        <v>2.0000000000000001E-4</v>
      </c>
      <c r="M29" s="79">
        <v>0.14910000000000001</v>
      </c>
      <c r="N29" s="79">
        <v>5.8999999999999999E-3</v>
      </c>
    </row>
    <row r="30" spans="2:14">
      <c r="B30" s="80" t="s">
        <v>665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232</v>
      </c>
      <c r="C31" t="s">
        <v>232</v>
      </c>
      <c r="D31" s="16"/>
      <c r="E31" s="16"/>
      <c r="F31" t="s">
        <v>232</v>
      </c>
      <c r="G31" t="s">
        <v>232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331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232</v>
      </c>
      <c r="C33" t="s">
        <v>232</v>
      </c>
      <c r="D33" s="16"/>
      <c r="E33" s="16"/>
      <c r="F33" t="s">
        <v>232</v>
      </c>
      <c r="G33" t="s">
        <v>232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654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232</v>
      </c>
      <c r="C35" t="s">
        <v>232</v>
      </c>
      <c r="D35" s="16"/>
      <c r="E35" s="16"/>
      <c r="F35" t="s">
        <v>232</v>
      </c>
      <c r="G35" t="s">
        <v>232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266</v>
      </c>
      <c r="D36" s="16"/>
      <c r="E36" s="16"/>
      <c r="F36" s="16"/>
      <c r="G36" s="16"/>
    </row>
    <row r="37" spans="2:14">
      <c r="B37" t="s">
        <v>317</v>
      </c>
      <c r="D37" s="16"/>
      <c r="E37" s="16"/>
      <c r="F37" s="16"/>
      <c r="G37" s="16"/>
    </row>
    <row r="38" spans="2:14">
      <c r="B38" t="s">
        <v>318</v>
      </c>
      <c r="D38" s="16"/>
      <c r="E38" s="16"/>
      <c r="F38" s="16"/>
      <c r="G38" s="16"/>
    </row>
    <row r="39" spans="2:14">
      <c r="B39" t="s">
        <v>319</v>
      </c>
      <c r="D39" s="16"/>
      <c r="E39" s="16"/>
      <c r="F39" s="16"/>
      <c r="G39" s="16"/>
    </row>
    <row r="40" spans="2:14">
      <c r="B40" t="s">
        <v>320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5828006.9299999997</v>
      </c>
      <c r="K11" s="7"/>
      <c r="L11" s="76">
        <v>209425.74883253101</v>
      </c>
      <c r="M11" s="7"/>
      <c r="N11" s="77">
        <v>1</v>
      </c>
      <c r="O11" s="77">
        <v>4.6399999999999997E-2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666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667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331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255</v>
      </c>
      <c r="C21" s="16"/>
      <c r="D21" s="16"/>
      <c r="E21" s="16"/>
      <c r="J21" s="82">
        <v>5828006.9299999997</v>
      </c>
      <c r="L21" s="82">
        <v>209425.74883253101</v>
      </c>
      <c r="N21" s="81">
        <v>1</v>
      </c>
      <c r="O21" s="81">
        <v>4.6399999999999997E-2</v>
      </c>
    </row>
    <row r="22" spans="2:15">
      <c r="B22" s="80" t="s">
        <v>666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667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I25" t="s">
        <v>232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5828006.9299999997</v>
      </c>
      <c r="L26" s="82">
        <v>209425.74883253101</v>
      </c>
      <c r="N26" s="81">
        <v>1</v>
      </c>
      <c r="O26" s="81">
        <v>4.6399999999999997E-2</v>
      </c>
    </row>
    <row r="27" spans="2:15">
      <c r="B27" t="s">
        <v>668</v>
      </c>
      <c r="C27" t="s">
        <v>669</v>
      </c>
      <c r="D27" t="s">
        <v>123</v>
      </c>
      <c r="E27" s="16"/>
      <c r="F27" t="s">
        <v>659</v>
      </c>
      <c r="G27" t="s">
        <v>232</v>
      </c>
      <c r="H27" t="s">
        <v>259</v>
      </c>
      <c r="I27" t="s">
        <v>204</v>
      </c>
      <c r="J27" s="78">
        <v>5198.91</v>
      </c>
      <c r="K27" s="78">
        <v>3440599.9999999851</v>
      </c>
      <c r="L27" s="78">
        <v>4585.7849817819997</v>
      </c>
      <c r="M27" s="79">
        <v>8.0000000000000004E-4</v>
      </c>
      <c r="N27" s="79">
        <v>2.1899999999999999E-2</v>
      </c>
      <c r="O27" s="79">
        <v>1E-3</v>
      </c>
    </row>
    <row r="28" spans="2:15">
      <c r="B28" t="s">
        <v>670</v>
      </c>
      <c r="C28" t="s">
        <v>671</v>
      </c>
      <c r="D28" t="s">
        <v>123</v>
      </c>
      <c r="E28" t="s">
        <v>672</v>
      </c>
      <c r="F28" t="s">
        <v>659</v>
      </c>
      <c r="G28" t="s">
        <v>232</v>
      </c>
      <c r="H28" t="s">
        <v>259</v>
      </c>
      <c r="I28" t="s">
        <v>106</v>
      </c>
      <c r="J28" s="78">
        <v>47035.25</v>
      </c>
      <c r="K28" s="78">
        <v>22796</v>
      </c>
      <c r="L28" s="78">
        <v>38889.258324930001</v>
      </c>
      <c r="M28" s="79">
        <v>5.4999999999999997E-3</v>
      </c>
      <c r="N28" s="79">
        <v>0.1857</v>
      </c>
      <c r="O28" s="79">
        <v>8.6E-3</v>
      </c>
    </row>
    <row r="29" spans="2:15">
      <c r="B29" t="s">
        <v>673</v>
      </c>
      <c r="C29" t="s">
        <v>674</v>
      </c>
      <c r="D29" t="s">
        <v>123</v>
      </c>
      <c r="E29" t="s">
        <v>675</v>
      </c>
      <c r="F29" t="s">
        <v>659</v>
      </c>
      <c r="G29" t="s">
        <v>232</v>
      </c>
      <c r="H29" t="s">
        <v>259</v>
      </c>
      <c r="I29" t="s">
        <v>110</v>
      </c>
      <c r="J29" s="78">
        <v>85840.05</v>
      </c>
      <c r="K29" s="78">
        <v>4532.9999999998836</v>
      </c>
      <c r="L29" s="78">
        <v>15609.654967811</v>
      </c>
      <c r="M29" s="79">
        <v>6.9999999999999999E-4</v>
      </c>
      <c r="N29" s="79">
        <v>7.4499999999999997E-2</v>
      </c>
      <c r="O29" s="79">
        <v>3.5000000000000001E-3</v>
      </c>
    </row>
    <row r="30" spans="2:15">
      <c r="B30" t="s">
        <v>676</v>
      </c>
      <c r="C30" t="s">
        <v>677</v>
      </c>
      <c r="D30" t="s">
        <v>583</v>
      </c>
      <c r="E30" s="16"/>
      <c r="F30" t="s">
        <v>659</v>
      </c>
      <c r="G30" t="s">
        <v>232</v>
      </c>
      <c r="H30" t="s">
        <v>259</v>
      </c>
      <c r="I30" t="s">
        <v>204</v>
      </c>
      <c r="J30" s="78">
        <v>2066940.76</v>
      </c>
      <c r="K30" s="78">
        <v>18064.310000001027</v>
      </c>
      <c r="L30" s="78">
        <v>9572.3068196080003</v>
      </c>
      <c r="M30" s="79">
        <v>3.3E-3</v>
      </c>
      <c r="N30" s="79">
        <v>4.5699999999999998E-2</v>
      </c>
      <c r="O30" s="79">
        <v>2.0999999999999999E-3</v>
      </c>
    </row>
    <row r="31" spans="2:15">
      <c r="B31" t="s">
        <v>678</v>
      </c>
      <c r="C31" t="s">
        <v>679</v>
      </c>
      <c r="D31" t="s">
        <v>608</v>
      </c>
      <c r="E31" t="s">
        <v>680</v>
      </c>
      <c r="F31" t="s">
        <v>659</v>
      </c>
      <c r="G31" t="s">
        <v>232</v>
      </c>
      <c r="H31" t="s">
        <v>259</v>
      </c>
      <c r="I31" t="s">
        <v>203</v>
      </c>
      <c r="J31" s="78">
        <v>14313.93</v>
      </c>
      <c r="K31" s="78">
        <v>18260</v>
      </c>
      <c r="L31" s="78">
        <v>11274.296826243</v>
      </c>
      <c r="M31" s="79">
        <v>1.6000000000000001E-3</v>
      </c>
      <c r="N31" s="79">
        <v>5.3800000000000001E-2</v>
      </c>
      <c r="O31" s="79">
        <v>2.5000000000000001E-3</v>
      </c>
    </row>
    <row r="32" spans="2:15">
      <c r="B32" t="s">
        <v>681</v>
      </c>
      <c r="C32" t="s">
        <v>682</v>
      </c>
      <c r="D32" t="s">
        <v>123</v>
      </c>
      <c r="E32" t="s">
        <v>683</v>
      </c>
      <c r="F32" t="s">
        <v>659</v>
      </c>
      <c r="G32" t="s">
        <v>232</v>
      </c>
      <c r="H32" t="s">
        <v>259</v>
      </c>
      <c r="I32" t="s">
        <v>106</v>
      </c>
      <c r="J32" s="78">
        <v>6710.49</v>
      </c>
      <c r="K32" s="78">
        <v>22865.229999999468</v>
      </c>
      <c r="L32" s="78">
        <v>5565.1562637180004</v>
      </c>
      <c r="M32" s="79">
        <v>1.15E-2</v>
      </c>
      <c r="N32" s="79">
        <v>2.6599999999999999E-2</v>
      </c>
      <c r="O32" s="79">
        <v>1.1999999999999999E-3</v>
      </c>
    </row>
    <row r="33" spans="2:15">
      <c r="B33" t="s">
        <v>684</v>
      </c>
      <c r="C33" t="s">
        <v>685</v>
      </c>
      <c r="D33" t="s">
        <v>123</v>
      </c>
      <c r="E33" t="s">
        <v>686</v>
      </c>
      <c r="F33" t="s">
        <v>659</v>
      </c>
      <c r="G33" t="s">
        <v>232</v>
      </c>
      <c r="H33" t="s">
        <v>259</v>
      </c>
      <c r="I33" t="s">
        <v>106</v>
      </c>
      <c r="J33" s="78">
        <v>374563.01</v>
      </c>
      <c r="K33" s="78">
        <v>2915.0600000000099</v>
      </c>
      <c r="L33" s="78">
        <v>39602.257210443</v>
      </c>
      <c r="M33" s="79">
        <v>2.8E-3</v>
      </c>
      <c r="N33" s="79">
        <v>0.18909999999999999</v>
      </c>
      <c r="O33" s="79">
        <v>8.8000000000000005E-3</v>
      </c>
    </row>
    <row r="34" spans="2:15">
      <c r="B34" t="s">
        <v>687</v>
      </c>
      <c r="C34" t="s">
        <v>688</v>
      </c>
      <c r="D34" t="s">
        <v>123</v>
      </c>
      <c r="E34" t="s">
        <v>689</v>
      </c>
      <c r="F34" t="s">
        <v>659</v>
      </c>
      <c r="G34" t="s">
        <v>232</v>
      </c>
      <c r="H34" t="s">
        <v>259</v>
      </c>
      <c r="I34" t="s">
        <v>113</v>
      </c>
      <c r="J34" s="78">
        <v>2479854.52</v>
      </c>
      <c r="K34" s="78">
        <v>125.07260000000379</v>
      </c>
      <c r="L34" s="78">
        <v>14332.269039315001</v>
      </c>
      <c r="M34" s="79">
        <v>2.8E-3</v>
      </c>
      <c r="N34" s="79">
        <v>6.8400000000000002E-2</v>
      </c>
      <c r="O34" s="79">
        <v>3.2000000000000002E-3</v>
      </c>
    </row>
    <row r="35" spans="2:15">
      <c r="B35" t="s">
        <v>690</v>
      </c>
      <c r="C35" t="s">
        <v>691</v>
      </c>
      <c r="D35" t="s">
        <v>123</v>
      </c>
      <c r="E35" t="s">
        <v>692</v>
      </c>
      <c r="F35" t="s">
        <v>659</v>
      </c>
      <c r="G35" t="s">
        <v>232</v>
      </c>
      <c r="H35" t="s">
        <v>259</v>
      </c>
      <c r="I35" t="s">
        <v>106</v>
      </c>
      <c r="J35" s="78">
        <v>236877.74</v>
      </c>
      <c r="K35" s="78">
        <v>1945.6499999999569</v>
      </c>
      <c r="L35" s="78">
        <v>16716.160211120001</v>
      </c>
      <c r="M35" s="79">
        <v>4.7999999999999996E-3</v>
      </c>
      <c r="N35" s="79">
        <v>7.9799999999999996E-2</v>
      </c>
      <c r="O35" s="79">
        <v>3.7000000000000002E-3</v>
      </c>
    </row>
    <row r="36" spans="2:15">
      <c r="B36" t="s">
        <v>693</v>
      </c>
      <c r="C36" t="s">
        <v>694</v>
      </c>
      <c r="D36" t="s">
        <v>123</v>
      </c>
      <c r="E36" t="s">
        <v>695</v>
      </c>
      <c r="F36" t="s">
        <v>659</v>
      </c>
      <c r="G36" t="s">
        <v>232</v>
      </c>
      <c r="H36" t="s">
        <v>259</v>
      </c>
      <c r="I36" t="s">
        <v>110</v>
      </c>
      <c r="J36" s="78">
        <v>14435</v>
      </c>
      <c r="K36" s="78">
        <v>16896</v>
      </c>
      <c r="L36" s="78">
        <v>9784.0420761599999</v>
      </c>
      <c r="M36" s="79">
        <v>8.3000000000000001E-3</v>
      </c>
      <c r="N36" s="79">
        <v>4.6699999999999998E-2</v>
      </c>
      <c r="O36" s="79">
        <v>2.2000000000000001E-3</v>
      </c>
    </row>
    <row r="37" spans="2:15">
      <c r="B37" t="s">
        <v>696</v>
      </c>
      <c r="C37" t="s">
        <v>697</v>
      </c>
      <c r="D37" t="s">
        <v>123</v>
      </c>
      <c r="E37" t="s">
        <v>698</v>
      </c>
      <c r="F37" t="s">
        <v>659</v>
      </c>
      <c r="G37" t="s">
        <v>232</v>
      </c>
      <c r="H37" t="s">
        <v>259</v>
      </c>
      <c r="I37" t="s">
        <v>106</v>
      </c>
      <c r="J37" s="78">
        <v>482416.55</v>
      </c>
      <c r="K37" s="78">
        <v>2212.8000000000116</v>
      </c>
      <c r="L37" s="78">
        <v>38717.910968536999</v>
      </c>
      <c r="M37" s="79">
        <v>9.7000000000000003E-3</v>
      </c>
      <c r="N37" s="79">
        <v>0.18490000000000001</v>
      </c>
      <c r="O37" s="79">
        <v>8.6E-3</v>
      </c>
    </row>
    <row r="38" spans="2:15">
      <c r="B38" t="s">
        <v>699</v>
      </c>
      <c r="C38" t="s">
        <v>700</v>
      </c>
      <c r="D38" t="s">
        <v>123</v>
      </c>
      <c r="E38" s="16"/>
      <c r="F38" t="s">
        <v>659</v>
      </c>
      <c r="G38" t="s">
        <v>232</v>
      </c>
      <c r="H38" t="s">
        <v>259</v>
      </c>
      <c r="I38" t="s">
        <v>204</v>
      </c>
      <c r="J38" s="78">
        <v>13820.72</v>
      </c>
      <c r="K38" s="78">
        <v>1348111.0000000873</v>
      </c>
      <c r="L38" s="78">
        <v>4776.6511428639997</v>
      </c>
      <c r="M38" s="79">
        <v>4.4000000000000003E-3</v>
      </c>
      <c r="N38" s="79">
        <v>2.2800000000000001E-2</v>
      </c>
      <c r="O38" s="79">
        <v>1.1000000000000001E-3</v>
      </c>
    </row>
    <row r="39" spans="2:15">
      <c r="B39" s="80" t="s">
        <v>331</v>
      </c>
      <c r="C39" s="16"/>
      <c r="D39" s="16"/>
      <c r="E39" s="16"/>
      <c r="J39" s="82">
        <v>0</v>
      </c>
      <c r="L39" s="82">
        <v>0</v>
      </c>
      <c r="N39" s="81">
        <v>0</v>
      </c>
      <c r="O39" s="81">
        <v>0</v>
      </c>
    </row>
    <row r="40" spans="2:15">
      <c r="B40" t="s">
        <v>232</v>
      </c>
      <c r="C40" t="s">
        <v>232</v>
      </c>
      <c r="D40" s="16"/>
      <c r="E40" s="16"/>
      <c r="F40" t="s">
        <v>232</v>
      </c>
      <c r="G40" t="s">
        <v>232</v>
      </c>
      <c r="I40" t="s">
        <v>232</v>
      </c>
      <c r="J40" s="78">
        <v>0</v>
      </c>
      <c r="K40" s="78">
        <v>0</v>
      </c>
      <c r="L40" s="78">
        <v>0</v>
      </c>
      <c r="M40" s="79">
        <v>0</v>
      </c>
      <c r="N40" s="79">
        <v>0</v>
      </c>
      <c r="O40" s="79">
        <v>0</v>
      </c>
    </row>
    <row r="41" spans="2:15">
      <c r="B41" t="s">
        <v>266</v>
      </c>
      <c r="C41" s="16"/>
      <c r="D41" s="16"/>
      <c r="E41" s="16"/>
    </row>
    <row r="42" spans="2:15">
      <c r="B42" t="s">
        <v>317</v>
      </c>
      <c r="C42" s="16"/>
      <c r="D42" s="16"/>
      <c r="E42" s="16"/>
    </row>
    <row r="43" spans="2:15">
      <c r="B43" t="s">
        <v>318</v>
      </c>
      <c r="C43" s="16"/>
      <c r="D43" s="16"/>
      <c r="E43" s="16"/>
    </row>
    <row r="44" spans="2:15">
      <c r="B44" t="s">
        <v>319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816074</v>
      </c>
      <c r="H11" s="7"/>
      <c r="I11" s="76">
        <v>190.34678655720001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701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255</v>
      </c>
      <c r="D15" s="16"/>
      <c r="E15" s="16"/>
      <c r="G15" s="82">
        <v>816074</v>
      </c>
      <c r="I15" s="82">
        <v>190.34678655720001</v>
      </c>
      <c r="K15" s="81">
        <v>1</v>
      </c>
      <c r="L15" s="81">
        <v>0</v>
      </c>
    </row>
    <row r="16" spans="2:60">
      <c r="B16" s="80" t="s">
        <v>702</v>
      </c>
      <c r="D16" s="16"/>
      <c r="E16" s="16"/>
      <c r="G16" s="82">
        <v>816074</v>
      </c>
      <c r="I16" s="82">
        <v>190.34678655720001</v>
      </c>
      <c r="K16" s="81">
        <v>1</v>
      </c>
      <c r="L16" s="81">
        <v>0</v>
      </c>
    </row>
    <row r="17" spans="2:12">
      <c r="B17" t="s">
        <v>703</v>
      </c>
      <c r="C17" t="s">
        <v>704</v>
      </c>
      <c r="D17" t="s">
        <v>565</v>
      </c>
      <c r="E17" t="s">
        <v>705</v>
      </c>
      <c r="F17" t="s">
        <v>106</v>
      </c>
      <c r="G17" s="78">
        <v>21257</v>
      </c>
      <c r="H17" s="78">
        <v>3.2</v>
      </c>
      <c r="I17" s="78">
        <v>2.4671724479999999</v>
      </c>
      <c r="J17" s="79">
        <v>1E-4</v>
      </c>
      <c r="K17" s="79">
        <v>1.2999999999999999E-2</v>
      </c>
      <c r="L17" s="79">
        <v>0</v>
      </c>
    </row>
    <row r="18" spans="2:12">
      <c r="B18" t="s">
        <v>706</v>
      </c>
      <c r="C18" t="s">
        <v>707</v>
      </c>
      <c r="D18" t="s">
        <v>565</v>
      </c>
      <c r="E18" t="s">
        <v>708</v>
      </c>
      <c r="F18" t="s">
        <v>106</v>
      </c>
      <c r="G18" s="78">
        <v>17492</v>
      </c>
      <c r="H18" s="78">
        <v>2.0099999999999998</v>
      </c>
      <c r="I18" s="78">
        <v>1.2752140284</v>
      </c>
      <c r="J18" s="79">
        <v>1.6000000000000001E-3</v>
      </c>
      <c r="K18" s="79">
        <v>6.7000000000000002E-3</v>
      </c>
      <c r="L18" s="79">
        <v>0</v>
      </c>
    </row>
    <row r="19" spans="2:12">
      <c r="B19" t="s">
        <v>709</v>
      </c>
      <c r="C19" t="s">
        <v>710</v>
      </c>
      <c r="D19" t="s">
        <v>565</v>
      </c>
      <c r="E19" t="s">
        <v>708</v>
      </c>
      <c r="F19" t="s">
        <v>106</v>
      </c>
      <c r="G19" s="78">
        <v>17492</v>
      </c>
      <c r="H19" s="78">
        <v>2</v>
      </c>
      <c r="I19" s="78">
        <v>1.2688696800000001</v>
      </c>
      <c r="J19" s="79">
        <v>4.7999999999999996E-3</v>
      </c>
      <c r="K19" s="79">
        <v>6.7000000000000002E-3</v>
      </c>
      <c r="L19" s="79">
        <v>0</v>
      </c>
    </row>
    <row r="20" spans="2:12">
      <c r="B20" t="s">
        <v>711</v>
      </c>
      <c r="C20" t="s">
        <v>712</v>
      </c>
      <c r="D20" t="s">
        <v>565</v>
      </c>
      <c r="E20" t="s">
        <v>708</v>
      </c>
      <c r="F20" t="s">
        <v>106</v>
      </c>
      <c r="G20" s="78">
        <v>45660</v>
      </c>
      <c r="H20" s="78">
        <v>22.92</v>
      </c>
      <c r="I20" s="78">
        <v>37.957541544000001</v>
      </c>
      <c r="J20" s="79">
        <v>4.1000000000000003E-3</v>
      </c>
      <c r="K20" s="79">
        <v>0.19939999999999999</v>
      </c>
      <c r="L20" s="79">
        <v>0</v>
      </c>
    </row>
    <row r="21" spans="2:12">
      <c r="B21" t="s">
        <v>713</v>
      </c>
      <c r="C21" t="s">
        <v>714</v>
      </c>
      <c r="D21" t="s">
        <v>565</v>
      </c>
      <c r="E21" t="s">
        <v>708</v>
      </c>
      <c r="F21" t="s">
        <v>106</v>
      </c>
      <c r="G21" s="78">
        <v>107001</v>
      </c>
      <c r="H21" s="78">
        <v>4.1100000000000003</v>
      </c>
      <c r="I21" s="78">
        <v>15.950606969700001</v>
      </c>
      <c r="J21" s="79">
        <v>3.8999999999999998E-3</v>
      </c>
      <c r="K21" s="79">
        <v>8.3799999999999999E-2</v>
      </c>
      <c r="L21" s="79">
        <v>0</v>
      </c>
    </row>
    <row r="22" spans="2:12">
      <c r="B22" t="s">
        <v>715</v>
      </c>
      <c r="C22" t="s">
        <v>716</v>
      </c>
      <c r="D22" t="s">
        <v>565</v>
      </c>
      <c r="E22" t="s">
        <v>708</v>
      </c>
      <c r="F22" t="s">
        <v>106</v>
      </c>
      <c r="G22" s="78">
        <v>56254</v>
      </c>
      <c r="H22" s="78">
        <v>1.2</v>
      </c>
      <c r="I22" s="78">
        <v>2.4483990960000002</v>
      </c>
      <c r="J22" s="79">
        <v>6.9999999999999999E-4</v>
      </c>
      <c r="K22" s="79">
        <v>1.29E-2</v>
      </c>
      <c r="L22" s="79">
        <v>0</v>
      </c>
    </row>
    <row r="23" spans="2:12">
      <c r="B23" t="s">
        <v>717</v>
      </c>
      <c r="C23" t="s">
        <v>718</v>
      </c>
      <c r="D23" t="s">
        <v>579</v>
      </c>
      <c r="E23" t="s">
        <v>708</v>
      </c>
      <c r="F23" t="s">
        <v>106</v>
      </c>
      <c r="G23" s="78">
        <v>63957</v>
      </c>
      <c r="H23" s="78">
        <v>2.5</v>
      </c>
      <c r="I23" s="78">
        <v>5.7993009750000004</v>
      </c>
      <c r="J23" s="79">
        <v>5.3E-3</v>
      </c>
      <c r="K23" s="79">
        <v>3.0499999999999999E-2</v>
      </c>
      <c r="L23" s="79">
        <v>0</v>
      </c>
    </row>
    <row r="24" spans="2:12">
      <c r="B24" t="s">
        <v>719</v>
      </c>
      <c r="C24" t="s">
        <v>720</v>
      </c>
      <c r="D24" t="s">
        <v>579</v>
      </c>
      <c r="E24" t="s">
        <v>708</v>
      </c>
      <c r="F24" t="s">
        <v>106</v>
      </c>
      <c r="G24" s="78">
        <v>11846</v>
      </c>
      <c r="H24" s="78">
        <v>1.86</v>
      </c>
      <c r="I24" s="78">
        <v>0.79915722119999999</v>
      </c>
      <c r="J24" s="79">
        <v>2E-3</v>
      </c>
      <c r="K24" s="79">
        <v>4.1999999999999997E-3</v>
      </c>
      <c r="L24" s="79">
        <v>0</v>
      </c>
    </row>
    <row r="25" spans="2:12">
      <c r="B25" t="s">
        <v>721</v>
      </c>
      <c r="C25" t="s">
        <v>722</v>
      </c>
      <c r="D25" t="s">
        <v>579</v>
      </c>
      <c r="E25" t="s">
        <v>708</v>
      </c>
      <c r="F25" t="s">
        <v>106</v>
      </c>
      <c r="G25" s="78">
        <v>74197</v>
      </c>
      <c r="H25" s="78">
        <v>10</v>
      </c>
      <c r="I25" s="78">
        <v>26.9112519</v>
      </c>
      <c r="J25" s="79">
        <v>1.43E-2</v>
      </c>
      <c r="K25" s="79">
        <v>0.1414</v>
      </c>
      <c r="L25" s="79">
        <v>0</v>
      </c>
    </row>
    <row r="26" spans="2:12">
      <c r="B26" t="s">
        <v>723</v>
      </c>
      <c r="C26" t="s">
        <v>724</v>
      </c>
      <c r="D26" t="s">
        <v>579</v>
      </c>
      <c r="E26" t="s">
        <v>708</v>
      </c>
      <c r="F26" t="s">
        <v>106</v>
      </c>
      <c r="G26" s="78">
        <v>17900</v>
      </c>
      <c r="H26" s="78">
        <v>5.63</v>
      </c>
      <c r="I26" s="78">
        <v>3.6551817899999999</v>
      </c>
      <c r="J26" s="79">
        <v>1.4E-3</v>
      </c>
      <c r="K26" s="79">
        <v>1.9199999999999998E-2</v>
      </c>
      <c r="L26" s="79">
        <v>0</v>
      </c>
    </row>
    <row r="27" spans="2:12">
      <c r="B27" t="s">
        <v>725</v>
      </c>
      <c r="C27" t="s">
        <v>726</v>
      </c>
      <c r="D27" t="s">
        <v>565</v>
      </c>
      <c r="E27" t="s">
        <v>708</v>
      </c>
      <c r="F27" t="s">
        <v>106</v>
      </c>
      <c r="G27" s="78">
        <v>19085</v>
      </c>
      <c r="H27" s="78">
        <v>2.9</v>
      </c>
      <c r="I27" s="78">
        <v>2.007417555</v>
      </c>
      <c r="J27" s="79">
        <v>1E-3</v>
      </c>
      <c r="K27" s="79">
        <v>1.0500000000000001E-2</v>
      </c>
      <c r="L27" s="79">
        <v>0</v>
      </c>
    </row>
    <row r="28" spans="2:12">
      <c r="B28" t="s">
        <v>727</v>
      </c>
      <c r="C28" t="s">
        <v>728</v>
      </c>
      <c r="D28" t="s">
        <v>565</v>
      </c>
      <c r="E28" t="s">
        <v>708</v>
      </c>
      <c r="F28" t="s">
        <v>106</v>
      </c>
      <c r="G28" s="78">
        <v>24853</v>
      </c>
      <c r="H28" s="78">
        <v>8.25</v>
      </c>
      <c r="I28" s="78">
        <v>7.4367010574999997</v>
      </c>
      <c r="J28" s="79">
        <v>2.9999999999999997E-4</v>
      </c>
      <c r="K28" s="79">
        <v>3.9100000000000003E-2</v>
      </c>
      <c r="L28" s="79">
        <v>0</v>
      </c>
    </row>
    <row r="29" spans="2:12">
      <c r="B29" t="s">
        <v>729</v>
      </c>
      <c r="C29" t="s">
        <v>730</v>
      </c>
      <c r="D29" t="s">
        <v>565</v>
      </c>
      <c r="E29" t="s">
        <v>708</v>
      </c>
      <c r="F29" t="s">
        <v>106</v>
      </c>
      <c r="G29" s="78">
        <v>9962</v>
      </c>
      <c r="H29" s="78">
        <v>2</v>
      </c>
      <c r="I29" s="78">
        <v>0.72264348</v>
      </c>
      <c r="J29" s="79">
        <v>8.0000000000000004E-4</v>
      </c>
      <c r="K29" s="79">
        <v>3.8E-3</v>
      </c>
      <c r="L29" s="79">
        <v>0</v>
      </c>
    </row>
    <row r="30" spans="2:12">
      <c r="B30" t="s">
        <v>731</v>
      </c>
      <c r="C30" t="s">
        <v>732</v>
      </c>
      <c r="D30" t="s">
        <v>579</v>
      </c>
      <c r="E30" t="s">
        <v>708</v>
      </c>
      <c r="F30" t="s">
        <v>106</v>
      </c>
      <c r="G30" s="78">
        <v>57075</v>
      </c>
      <c r="H30" s="78">
        <v>4</v>
      </c>
      <c r="I30" s="78">
        <v>8.2804409999999997</v>
      </c>
      <c r="J30" s="79">
        <v>3.7000000000000002E-3</v>
      </c>
      <c r="K30" s="79">
        <v>4.3499999999999997E-2</v>
      </c>
      <c r="L30" s="79">
        <v>0</v>
      </c>
    </row>
    <row r="31" spans="2:12">
      <c r="B31" t="s">
        <v>733</v>
      </c>
      <c r="C31" t="s">
        <v>734</v>
      </c>
      <c r="D31" t="s">
        <v>565</v>
      </c>
      <c r="E31" t="s">
        <v>708</v>
      </c>
      <c r="F31" t="s">
        <v>106</v>
      </c>
      <c r="G31" s="78">
        <v>8875</v>
      </c>
      <c r="H31" s="78">
        <v>75</v>
      </c>
      <c r="I31" s="78">
        <v>24.142218750000001</v>
      </c>
      <c r="J31" s="79">
        <v>1E-3</v>
      </c>
      <c r="K31" s="79">
        <v>0.1268</v>
      </c>
      <c r="L31" s="79">
        <v>0</v>
      </c>
    </row>
    <row r="32" spans="2:12">
      <c r="B32" t="s">
        <v>735</v>
      </c>
      <c r="C32" t="s">
        <v>736</v>
      </c>
      <c r="D32" t="s">
        <v>565</v>
      </c>
      <c r="E32" t="s">
        <v>708</v>
      </c>
      <c r="F32" t="s">
        <v>106</v>
      </c>
      <c r="G32" s="78">
        <v>51512</v>
      </c>
      <c r="H32" s="78">
        <v>7.0000000000000007E-2</v>
      </c>
      <c r="I32" s="78">
        <v>0.13078381680000001</v>
      </c>
      <c r="J32" s="79">
        <v>5.4999999999999997E-3</v>
      </c>
      <c r="K32" s="79">
        <v>6.9999999999999999E-4</v>
      </c>
      <c r="L32" s="79">
        <v>0</v>
      </c>
    </row>
    <row r="33" spans="2:12">
      <c r="B33" t="s">
        <v>737</v>
      </c>
      <c r="C33" t="s">
        <v>738</v>
      </c>
      <c r="D33" t="s">
        <v>579</v>
      </c>
      <c r="E33" t="s">
        <v>708</v>
      </c>
      <c r="F33" t="s">
        <v>106</v>
      </c>
      <c r="G33" s="78">
        <v>10408</v>
      </c>
      <c r="H33" s="78">
        <v>2.0299999999999998</v>
      </c>
      <c r="I33" s="78">
        <v>0.76632126479999996</v>
      </c>
      <c r="J33" s="79">
        <v>2.3E-3</v>
      </c>
      <c r="K33" s="79">
        <v>4.0000000000000001E-3</v>
      </c>
      <c r="L33" s="79">
        <v>0</v>
      </c>
    </row>
    <row r="34" spans="2:12">
      <c r="B34" t="s">
        <v>739</v>
      </c>
      <c r="C34" t="s">
        <v>740</v>
      </c>
      <c r="D34" t="s">
        <v>579</v>
      </c>
      <c r="E34" t="s">
        <v>708</v>
      </c>
      <c r="F34" t="s">
        <v>106</v>
      </c>
      <c r="G34" s="78">
        <v>16631</v>
      </c>
      <c r="H34" s="78">
        <v>10.53</v>
      </c>
      <c r="I34" s="78">
        <v>6.3517630761000001</v>
      </c>
      <c r="J34" s="79">
        <v>0</v>
      </c>
      <c r="K34" s="79">
        <v>3.3399999999999999E-2</v>
      </c>
      <c r="L34" s="79">
        <v>0</v>
      </c>
    </row>
    <row r="35" spans="2:12">
      <c r="B35" t="s">
        <v>741</v>
      </c>
      <c r="C35" t="s">
        <v>742</v>
      </c>
      <c r="D35" t="s">
        <v>579</v>
      </c>
      <c r="E35" t="s">
        <v>708</v>
      </c>
      <c r="F35" t="s">
        <v>106</v>
      </c>
      <c r="G35" s="78">
        <v>2322</v>
      </c>
      <c r="H35" s="78">
        <v>3</v>
      </c>
      <c r="I35" s="78">
        <v>0.25265682</v>
      </c>
      <c r="J35" s="79">
        <v>0</v>
      </c>
      <c r="K35" s="79">
        <v>1.2999999999999999E-3</v>
      </c>
      <c r="L35" s="79">
        <v>0</v>
      </c>
    </row>
    <row r="36" spans="2:12">
      <c r="B36" t="s">
        <v>743</v>
      </c>
      <c r="C36" t="s">
        <v>744</v>
      </c>
      <c r="D36" t="s">
        <v>579</v>
      </c>
      <c r="E36" t="s">
        <v>708</v>
      </c>
      <c r="F36" t="s">
        <v>106</v>
      </c>
      <c r="G36" s="78">
        <v>5937</v>
      </c>
      <c r="H36" s="78">
        <v>3.97</v>
      </c>
      <c r="I36" s="78">
        <v>0.85487991029999999</v>
      </c>
      <c r="J36" s="79">
        <v>2.8E-3</v>
      </c>
      <c r="K36" s="79">
        <v>4.4999999999999997E-3</v>
      </c>
      <c r="L36" s="79">
        <v>0</v>
      </c>
    </row>
    <row r="37" spans="2:12">
      <c r="B37" t="s">
        <v>745</v>
      </c>
      <c r="C37" t="s">
        <v>746</v>
      </c>
      <c r="D37" t="s">
        <v>565</v>
      </c>
      <c r="E37" t="s">
        <v>708</v>
      </c>
      <c r="F37" t="s">
        <v>106</v>
      </c>
      <c r="G37" s="78">
        <v>17697</v>
      </c>
      <c r="H37" s="78">
        <v>6.49</v>
      </c>
      <c r="I37" s="78">
        <v>4.1657375330999997</v>
      </c>
      <c r="J37" s="79">
        <v>1.2999999999999999E-3</v>
      </c>
      <c r="K37" s="79">
        <v>2.1899999999999999E-2</v>
      </c>
      <c r="L37" s="79">
        <v>0</v>
      </c>
    </row>
    <row r="38" spans="2:12">
      <c r="B38" t="s">
        <v>747</v>
      </c>
      <c r="C38" t="s">
        <v>748</v>
      </c>
      <c r="D38" t="s">
        <v>579</v>
      </c>
      <c r="E38" t="s">
        <v>708</v>
      </c>
      <c r="F38" t="s">
        <v>106</v>
      </c>
      <c r="G38" s="78">
        <v>21144</v>
      </c>
      <c r="H38" s="78">
        <v>0.26</v>
      </c>
      <c r="I38" s="78">
        <v>0.1993921488</v>
      </c>
      <c r="J38" s="79">
        <v>1E-4</v>
      </c>
      <c r="K38" s="79">
        <v>1E-3</v>
      </c>
      <c r="L38" s="79">
        <v>0</v>
      </c>
    </row>
    <row r="39" spans="2:12">
      <c r="B39" t="s">
        <v>749</v>
      </c>
      <c r="C39" t="s">
        <v>750</v>
      </c>
      <c r="D39" t="s">
        <v>579</v>
      </c>
      <c r="E39" t="s">
        <v>708</v>
      </c>
      <c r="F39" t="s">
        <v>106</v>
      </c>
      <c r="G39" s="78">
        <v>32589</v>
      </c>
      <c r="H39" s="78">
        <v>0.15</v>
      </c>
      <c r="I39" s="78">
        <v>0.17730045450000001</v>
      </c>
      <c r="J39" s="79">
        <v>2.3999999999999998E-3</v>
      </c>
      <c r="K39" s="79">
        <v>8.9999999999999998E-4</v>
      </c>
      <c r="L39" s="79">
        <v>0</v>
      </c>
    </row>
    <row r="40" spans="2:12">
      <c r="B40" t="s">
        <v>751</v>
      </c>
      <c r="C40" t="s">
        <v>752</v>
      </c>
      <c r="D40" t="s">
        <v>579</v>
      </c>
      <c r="E40" t="s">
        <v>708</v>
      </c>
      <c r="F40" t="s">
        <v>106</v>
      </c>
      <c r="G40" s="78">
        <v>28260</v>
      </c>
      <c r="H40" s="78">
        <v>12</v>
      </c>
      <c r="I40" s="78">
        <v>12.2998824</v>
      </c>
      <c r="J40" s="79">
        <v>2E-3</v>
      </c>
      <c r="K40" s="79">
        <v>6.4600000000000005E-2</v>
      </c>
      <c r="L40" s="79">
        <v>0</v>
      </c>
    </row>
    <row r="41" spans="2:12">
      <c r="B41" t="s">
        <v>753</v>
      </c>
      <c r="C41" t="s">
        <v>754</v>
      </c>
      <c r="D41" t="s">
        <v>565</v>
      </c>
      <c r="E41" t="s">
        <v>708</v>
      </c>
      <c r="F41" t="s">
        <v>106</v>
      </c>
      <c r="G41" s="78">
        <v>14526</v>
      </c>
      <c r="H41" s="78">
        <v>13.99</v>
      </c>
      <c r="I41" s="78">
        <v>7.3707436998000002</v>
      </c>
      <c r="J41" s="79">
        <v>1.2999999999999999E-3</v>
      </c>
      <c r="K41" s="79">
        <v>3.8699999999999998E-2</v>
      </c>
      <c r="L41" s="79">
        <v>0</v>
      </c>
    </row>
    <row r="42" spans="2:12">
      <c r="B42" t="s">
        <v>755</v>
      </c>
      <c r="C42" t="s">
        <v>756</v>
      </c>
      <c r="D42" t="s">
        <v>565</v>
      </c>
      <c r="E42" t="s">
        <v>708</v>
      </c>
      <c r="F42" t="s">
        <v>106</v>
      </c>
      <c r="G42" s="78">
        <v>4376</v>
      </c>
      <c r="H42" s="78">
        <v>19</v>
      </c>
      <c r="I42" s="78">
        <v>3.0156328800000001</v>
      </c>
      <c r="J42" s="79">
        <v>2.0000000000000001E-4</v>
      </c>
      <c r="K42" s="79">
        <v>1.5800000000000002E-2</v>
      </c>
      <c r="L42" s="79">
        <v>0</v>
      </c>
    </row>
    <row r="43" spans="2:12">
      <c r="B43" t="s">
        <v>757</v>
      </c>
      <c r="C43" t="s">
        <v>758</v>
      </c>
      <c r="D43" t="s">
        <v>579</v>
      </c>
      <c r="E43" t="s">
        <v>708</v>
      </c>
      <c r="F43" t="s">
        <v>106</v>
      </c>
      <c r="G43" s="78">
        <v>57766</v>
      </c>
      <c r="H43" s="78">
        <v>6.51</v>
      </c>
      <c r="I43" s="78">
        <v>13.6395750582</v>
      </c>
      <c r="J43" s="79">
        <v>2.9999999999999997E-4</v>
      </c>
      <c r="K43" s="79">
        <v>7.17E-2</v>
      </c>
      <c r="L43" s="79">
        <v>0</v>
      </c>
    </row>
    <row r="44" spans="2:12">
      <c r="B44" t="s">
        <v>266</v>
      </c>
      <c r="D44" s="16"/>
      <c r="E44" s="16"/>
    </row>
    <row r="45" spans="2:12">
      <c r="B45" t="s">
        <v>317</v>
      </c>
      <c r="D45" s="16"/>
      <c r="E45" s="16"/>
    </row>
    <row r="46" spans="2:12">
      <c r="B46" t="s">
        <v>318</v>
      </c>
      <c r="D46" s="16"/>
      <c r="E46" s="16"/>
    </row>
    <row r="47" spans="2:12">
      <c r="B47" t="s">
        <v>319</v>
      </c>
      <c r="D47" s="16"/>
      <c r="E47" s="16"/>
    </row>
    <row r="48" spans="2:12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2024-02-07T10:17:48Z</dcterms:modified>
</cp:coreProperties>
</file>