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עד 60\"/>
    </mc:Choice>
  </mc:AlternateContent>
  <xr:revisionPtr revIDLastSave="0" documentId="8_{6E94CF51-B2F3-4588-A092-696B57CF2D48}" xr6:coauthVersionLast="36" xr6:coauthVersionMax="36" xr10:uidLastSave="{00000000-0000-0000-0000-000000000000}"/>
  <bookViews>
    <workbookView xWindow="0" yWindow="0" windowWidth="28800" windowHeight="11400" xr2:uid="{C654D96F-17F5-44EB-A922-7577B936B5A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<sst xmlns="http://schemas.openxmlformats.org/spreadsheetml/2006/main" count="52" uniqueCount="42">
  <si>
    <t>פנסיה כללית 50-60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</si>
  <si>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</si>
  <si>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</si>
  <si>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</si>
  <si>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</si>
  <si>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</si>
  <si>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51%-61%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</si>
  <si>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</si>
  <si>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</si>
  <si>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</si>
  <si>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</si>
  <si>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</si>
  <si>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</si>
  <si>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</si>
  <si>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</si>
  <si>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</si>
  <si>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</si>
  <si>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3%-13%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</si>
  <si>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</si>
  <si>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</si>
  <si>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</si>
  <si>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</si>
  <si>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</si>
  <si>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</si>
  <si>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מ-52% ל-56%</t>
  </si>
  <si>
    <t>שיעור החשיפה לאפיק מניות שונה מ-45% ל-44%</t>
  </si>
  <si>
    <t>שיעור החשיפה לאפיק אחר (כולל נגזרי: ריבית, סחורות, מדד מחירים לצרכן) שונה מ-5% ל-8%</t>
  </si>
  <si>
    <t>שיעור החשיפה לחשיפה למט"ח שונה מ-16% ל-20%</t>
  </si>
  <si>
    <t>טווח סטייה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</si>
  <si>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</si>
  <si>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</si>
  <si>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</si>
  <si>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</si>
  <si>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</si>
  <si>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</si>
  <si>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>היקף הנכסים הלא סחירים במסלול לא יעלה על 30% מסך הנכסים</t>
  </si>
  <si>
    <t xml:space="preserve"> אג"ח ממשלתי</t>
  </si>
  <si>
    <t xml:space="preserve"> אג"ח קונצרני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</si>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</sst>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434912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63E036E-05BE-496F-A774-F0616E56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23253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72FDB4-821F-4E09-ACE4-CAC73F7EEF1D}" name="WebTBL" displayName="WebTBL" ref="B3:G13" totalsRowShown="0" headerRowDxfId="10" dataDxfId="8" headerRowBorderDxfId="9" tableBorderDxfId="7" totalsRowBorderDxfId="6" dataCellStyle="Percent">
  <autoFilter ref="B3:G13" xr:uid="{9ADB471A-D9D2-4865-9965-48AAA9B37D66}"/>
  <tableColumns count="6">
    <tableColumn id="1" xr3:uid="{DEDE126E-AFF1-438C-90EA-BC64A3DEE45A}" name="אפיק השקעה" dataDxfId="5"/>
    <tableColumn id="2" xr3:uid="{0DDF4A50-8C41-45E5-9742-FCE21F2E6774}" name="שיעור חשיפה ליום 31/12/22 *" dataDxfId="4"/>
    <tableColumn id="3" xr3:uid="{62F74CC8-3DCB-4CA7-BD75-3E9B3E9A1C19}" name="שיעור חשיפה צפוי לשנת 2023" dataDxfId="3" dataCellStyle="Percent"/>
    <tableColumn id="4" xr3:uid="{E2E9BB5B-9FC8-4BB6-B5C1-7420AC41E44B}" name="טווח סטייה" dataDxfId="2" dataCellStyle="Percent"/>
    <tableColumn id="5" xr3:uid="{A6953357-B06A-494A-9ACB-D849B264FA4C}" name="גבולות שיעור החשיפה הצפויה" dataDxfId="1" dataCellStyle="Percent"/>
    <tableColumn id="6" xr3:uid="{4DA72B9E-A3D4-4B9F-AD7C-0A65F55693D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E71C-7875-4EE7-982F-8E69A8F22DA1}">
  <sheetPr codeName="גיליון3"/>
  <dimension ref="B1:J37"/>
  <sheetViews>
    <sheetView showGridLines="0" rightToLeft="1" tabSelected="1" zoomScale="85" zoomScaleNormal="85" workbookViewId="0">
      <selection activeCell="B20" sqref="B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38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39</v>
      </c>
      <c r="D3" s="4" t="s">
        <v>2</v>
      </c>
      <c r="E3" s="5" t="s">
        <v>28</v>
      </c>
      <c r="F3" s="5" t="s">
        <v>3</v>
      </c>
      <c r="G3" s="6" t="s">
        <v>4</v>
      </c>
    </row>
    <row r="4" spans="2:10" x14ac:dyDescent="0.2">
      <c r="B4" s="7" t="s">
        <v>36</v>
      </c>
      <c r="C4" s="31">
        <v>0.56659999999999999</v>
      </c>
      <c r="D4" s="32">
        <v>0.56000000000000005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37</v>
      </c>
      <c r="C5" s="31">
        <v>3.09E-2</v>
      </c>
      <c r="D5" s="32">
        <v>0.06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29</v>
      </c>
      <c r="C6" s="31">
        <v>0.4012</v>
      </c>
      <c r="D6" s="32">
        <v>0.44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30</v>
      </c>
      <c r="C7" s="31">
        <v>2.0000000000000001E-4</v>
      </c>
      <c r="D7" s="32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31</v>
      </c>
      <c r="C8" s="31">
        <v>3.2199999999999999E-2</v>
      </c>
      <c r="D8" s="32">
        <v>0.05</v>
      </c>
      <c r="E8" s="10" t="s">
        <v>5</v>
      </c>
      <c r="F8" s="10" t="s">
        <v>13</v>
      </c>
      <c r="G8" s="9" t="s">
        <v>15</v>
      </c>
    </row>
    <row r="9" spans="2:10" x14ac:dyDescent="0.2">
      <c r="B9" s="7" t="s">
        <v>32</v>
      </c>
      <c r="C9" s="31">
        <v>2.2700000000000001E-2</v>
      </c>
      <c r="D9" s="32">
        <v>0.05</v>
      </c>
      <c r="E9" s="8" t="s">
        <v>5</v>
      </c>
      <c r="F9" s="8" t="s">
        <v>13</v>
      </c>
      <c r="G9" s="9" t="s">
        <v>16</v>
      </c>
    </row>
    <row r="10" spans="2:10" x14ac:dyDescent="0.2">
      <c r="B10" s="7" t="s">
        <v>33</v>
      </c>
      <c r="C10" s="31">
        <v>2.0000000000000001E-4</v>
      </c>
      <c r="D10" s="32">
        <v>0.05</v>
      </c>
      <c r="E10" s="8" t="s">
        <v>5</v>
      </c>
      <c r="F10" s="8" t="s">
        <v>13</v>
      </c>
      <c r="G10" s="9"/>
    </row>
    <row r="11" spans="2:10" ht="28.5" x14ac:dyDescent="0.2">
      <c r="B11" s="7" t="s">
        <v>34</v>
      </c>
      <c r="C11" s="31">
        <v>8.0500000000000002E-2</v>
      </c>
      <c r="D11" s="32">
        <v>0.08</v>
      </c>
      <c r="E11" s="8" t="s">
        <v>5</v>
      </c>
      <c r="F11" s="8" t="s">
        <v>17</v>
      </c>
      <c r="G11" s="9"/>
    </row>
    <row r="12" spans="2:10" x14ac:dyDescent="0.2">
      <c r="B12" s="7" t="s">
        <v>18</v>
      </c>
      <c r="C12" s="31">
        <f>SUM(C4:C11)</f>
        <v>1.1344999999999998</v>
      </c>
      <c r="D12" s="32">
        <f>SUM(D4:D11)</f>
        <v>1.3400000000000003</v>
      </c>
      <c r="E12" s="8"/>
      <c r="F12" s="8"/>
      <c r="G12" s="9"/>
    </row>
    <row r="13" spans="2:10" x14ac:dyDescent="0.2">
      <c r="B13" s="11" t="s">
        <v>19</v>
      </c>
      <c r="C13" s="33">
        <v>0.20899999999999999</v>
      </c>
      <c r="D13" s="34">
        <v>0.2</v>
      </c>
      <c r="E13" s="12" t="s">
        <v>8</v>
      </c>
      <c r="F13" s="12" t="s">
        <v>20</v>
      </c>
      <c r="G13" s="13" t="s">
        <v>21</v>
      </c>
    </row>
    <row r="15" spans="2:10" x14ac:dyDescent="0.2">
      <c r="B15" s="30" t="s">
        <v>40</v>
      </c>
    </row>
    <row r="16" spans="2:10" s="14" customFormat="1" ht="15" x14ac:dyDescent="0.25">
      <c r="B16" s="29" t="s">
        <v>35</v>
      </c>
      <c r="C16"/>
      <c r="D16"/>
      <c r="E16"/>
      <c r="F16"/>
      <c r="G16"/>
      <c r="H16"/>
    </row>
    <row r="17" spans="2:7" ht="15" x14ac:dyDescent="0.2">
      <c r="B17" s="15" t="s">
        <v>22</v>
      </c>
    </row>
    <row r="19" spans="2:7" ht="15" x14ac:dyDescent="0.2">
      <c r="B19" s="15" t="s">
        <v>41</v>
      </c>
    </row>
    <row r="20" spans="2:7" x14ac:dyDescent="0.2">
      <c r="B20" s="16" t="s">
        <v>23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24</v>
      </c>
      <c r="C23" s="22"/>
      <c r="D23" s="22"/>
      <c r="E23" s="22"/>
      <c r="F23" s="23"/>
      <c r="G23" s="20"/>
    </row>
    <row r="24" spans="2:7" x14ac:dyDescent="0.2">
      <c r="B24" s="21" t="s">
        <v>25</v>
      </c>
      <c r="C24" s="22"/>
      <c r="D24" s="22"/>
      <c r="E24" s="22"/>
      <c r="F24" s="23"/>
      <c r="G24" s="20"/>
    </row>
    <row r="25" spans="2:7" x14ac:dyDescent="0.2">
      <c r="B25" s="21" t="s">
        <v>26</v>
      </c>
      <c r="C25" s="22"/>
      <c r="D25" s="22"/>
      <c r="E25" s="22"/>
      <c r="F25" s="23"/>
      <c r="G25" s="20"/>
    </row>
    <row r="26" spans="2:7" x14ac:dyDescent="0.2">
      <c r="B26" s="24" t="s">
        <v>27</v>
      </c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11857DF2-851C-4B38-8FFC-D0E3076ADF1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2023-01-03T11:32:17Z</dcterms:created>
  <dcterms:modified xsi:type="dcterms:W3CDTF">2023-11-14T11:17:10Z</dcterms:modified>
</cp:coreProperties>
</file>