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מסלולים לפרסום\"/>
    </mc:Choice>
  </mc:AlternateContent>
  <xr:revisionPtr revIDLastSave="0" documentId="13_ncr:1_{AA0C242D-C13B-445B-8700-887B6A0D8C4C}" xr6:coauthVersionLast="36" xr6:coauthVersionMax="36" xr10:uidLastSave="{00000000-0000-0000-0000-000000000000}"/>
  <bookViews>
    <workbookView xWindow="0" yWindow="0" windowWidth="28800" windowHeight="11685" xr2:uid="{F8EEB77C-7A6B-40A5-BD49-09D0C9EDAE8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<sst xmlns="http://schemas.openxmlformats.org/spreadsheetml/2006/main" count="62" uniqueCount="47">
  <si>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</si>
  <si>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פיצויים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</si>
  <si>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</si>
  <si>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</si>
  <si>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</si>
  <si>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</si>
  <si>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</si>
  <si>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</si>
  <si>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</si>
  <si>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</si>
  <si>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</si>
  <si>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>67%-מדד אג"ח ממשלתיות כללי,
 33%-ICE BOfA 10Y US TREASURY INDEX</t>
  </si>
  <si>
    <t>אג"ח קונצרני</t>
  </si>
  <si>
    <t>+/-6%</t>
  </si>
  <si>
    <t>9%-21%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</si>
  <si>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</si>
  <si>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</si>
  <si>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</si>
  <si>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</si>
  <si>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</si>
  <si>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</si>
  <si>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</si>
  <si>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60%-תל בונד 20,
40%-Bloomberg Global Aggregate Corporate</t>
  </si>
  <si>
    <t>הלוואות לעמיתים</t>
  </si>
  <si>
    <t>נדל"ן</t>
  </si>
  <si>
    <t>3%-13%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</si>
  <si>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</si>
  <si>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</si>
  <si>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</si>
  <si>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</si>
  <si>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</si>
  <si>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</si>
  <si>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</si>
  <si>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</si>
  <si>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</si>
  <si>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</si>
  <si>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</si>
  <si>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</si>
  <si>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</si>
  <si>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</si>
  <si>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</si>
  <si>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</si>
  <si>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</si>
  <si>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</si>
  <si>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</si>
  <si>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</si>
  <si>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מ-87% ל-63%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</si>
</sst>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7879095-42BD-4B8B-9252-99B06ECB3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 - תיקון ש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>
        <row r="4">
          <cell r="D4" t="str">
            <v>קוד קופה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42C462-2D12-4717-8DB3-C6A4ECE68310}" name="WebTBL" displayName="WebTBL" ref="B4:G17" totalsRowShown="0" headerRowDxfId="10" dataDxfId="8" headerRowBorderDxfId="9" tableBorderDxfId="7" totalsRowBorderDxfId="6">
  <autoFilter ref="B4:G17" xr:uid="{F33BD7D0-BD46-4255-B731-9242F6BE7615}"/>
  <tableColumns count="6">
    <tableColumn id="1" xr3:uid="{5CB320AE-D3F6-4206-9CDD-E8A3A134F1F3}" name="אפיק השקעה" dataDxfId="5"/>
    <tableColumn id="2" xr3:uid="{F2D302CB-D2CE-42EB-86DF-84E82DA21A54}" name="שיעור החשיפה בפועל ליום  31/12/2023*" dataDxfId="4"/>
    <tableColumn id="3" xr3:uid="{2A6806AA-7E66-494E-8B36-BCDD20674998}" name="שיעור החשיפה צפוי לשנת 2024" dataDxfId="3"/>
    <tableColumn id="4" xr3:uid="{4377062D-BA36-4F92-AAAC-F692F1ECAFE0}" name="טווח סטייה" dataDxfId="2" dataCellStyle="Percent"/>
    <tableColumn id="5" xr3:uid="{3E838E8A-BA98-4542-9CCF-7D3DFD223913}" name="גבולות שיעור החשיפה הצפויה" dataDxfId="1" dataCellStyle="Percent"/>
    <tableColumn id="6" xr3:uid="{07E85092-1F33-4E12-AE32-AFC488C8B9C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DB3B-DCAB-4724-8AE2-F3011C9122FF}">
  <sheetPr codeName="גיליון3">
    <tabColor theme="6"/>
  </sheetPr>
  <dimension ref="B1:J51"/>
  <sheetViews>
    <sheetView showGridLines="0" rightToLeft="1" tabSelected="1" zoomScale="60" zoomScaleNormal="60" workbookViewId="0">
      <selection activeCell="D15" sqref="D15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0.8407</v>
      </c>
      <c r="D5" s="7">
        <v>0.63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0.16719999999999999</v>
      </c>
      <c r="D6" s="7">
        <v>0.15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6.4999999999999997E-3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1.21E-2</v>
      </c>
      <c r="D9" s="7">
        <v>0.05</v>
      </c>
      <c r="E9" s="8" t="s">
        <v>9</v>
      </c>
      <c r="F9" s="9" t="s">
        <v>17</v>
      </c>
      <c r="G9" s="10" t="s">
        <v>22</v>
      </c>
    </row>
    <row r="10" spans="2:10" x14ac:dyDescent="0.2">
      <c r="B10" s="6" t="s">
        <v>23</v>
      </c>
      <c r="C10" s="7">
        <v>0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24</v>
      </c>
      <c r="C11" s="7">
        <v>6.5699999999999995E-2</v>
      </c>
      <c r="D11" s="7">
        <v>0.08</v>
      </c>
      <c r="E11" s="8" t="s">
        <v>9</v>
      </c>
      <c r="F11" s="9" t="s">
        <v>25</v>
      </c>
      <c r="G11" s="10" t="s">
        <v>26</v>
      </c>
    </row>
    <row r="12" spans="2:10" x14ac:dyDescent="0.2">
      <c r="B12" s="6" t="s">
        <v>27</v>
      </c>
      <c r="C12" s="7">
        <v>-4.3099999999999999E-2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5.5399999999999998E-2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3.73E-2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34</v>
      </c>
      <c r="C15" s="7">
        <f>SUM(C4:C14)</f>
        <v>1.1417999999999999</v>
      </c>
      <c r="D15" s="7">
        <f>SUM(D4:D14)</f>
        <v>1.1400000000000003</v>
      </c>
      <c r="E15" s="8"/>
      <c r="F15" s="9"/>
      <c r="G15" s="10"/>
    </row>
    <row r="16" spans="2:10" x14ac:dyDescent="0.2">
      <c r="B16" s="6" t="s">
        <v>35</v>
      </c>
      <c r="C16" s="7">
        <v>8.8999999999999996E-2</v>
      </c>
      <c r="D16" s="7">
        <v>0.09</v>
      </c>
      <c r="E16" s="8" t="s">
        <v>13</v>
      </c>
      <c r="F16" s="9" t="s">
        <v>36</v>
      </c>
      <c r="G16" s="10" t="s">
        <v>37</v>
      </c>
    </row>
    <row r="17" spans="2:7" x14ac:dyDescent="0.2">
      <c r="B17" s="11" t="s">
        <v>38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 s="17"/>
      <c r="C23" s="16"/>
      <c r="D23" s="16"/>
      <c r="E23"/>
      <c r="F23"/>
      <c r="G23"/>
    </row>
    <row r="24" spans="2:7" x14ac:dyDescent="0.2">
      <c r="B24" s="17" t="s">
        <v>39</v>
      </c>
      <c r="C24" s="16"/>
      <c r="D24" s="16"/>
      <c r="E24"/>
      <c r="F24"/>
    </row>
    <row r="25" spans="2:7" x14ac:dyDescent="0.2">
      <c r="B25" s="17" t="s">
        <v>40</v>
      </c>
    </row>
    <row r="26" spans="2:7" x14ac:dyDescent="0.2">
      <c r="B26" t="s">
        <v>41</v>
      </c>
    </row>
    <row r="27" spans="2:7" x14ac:dyDescent="0.2">
      <c r="B27" t="s">
        <v>42</v>
      </c>
    </row>
    <row r="28" spans="2:7" x14ac:dyDescent="0.2">
      <c r="B28" t="s">
        <v>43</v>
      </c>
    </row>
    <row r="29" spans="2:7" x14ac:dyDescent="0.2">
      <c r="B29" s="20" t="s">
        <v>44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45</v>
      </c>
      <c r="C31" s="22"/>
      <c r="D31" s="22"/>
      <c r="E31" s="23"/>
      <c r="F31" s="23"/>
      <c r="G31" s="24"/>
    </row>
    <row r="32" spans="2:7" x14ac:dyDescent="0.2">
      <c r="B32" s="25" t="s">
        <v>46</v>
      </c>
      <c r="C32" s="26"/>
      <c r="D32" s="26"/>
      <c r="E32" s="27"/>
      <c r="F32" s="27"/>
      <c r="G32" s="28"/>
    </row>
    <row r="33" spans="2:7" x14ac:dyDescent="0.2">
      <c r="B33" s="25"/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AA398D78-107E-42D2-9A86-6C3A23E4BE9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2024-03-26T09:14:55Z</dcterms:created>
  <dcterms:modified xsi:type="dcterms:W3CDTF">2024-03-28T19:48:00Z</dcterms:modified>
</cp:coreProperties>
</file>