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4\שידור לאתר\פנסיה\"/>
    </mc:Choice>
  </mc:AlternateContent>
  <xr:revisionPtr revIDLastSave="0" documentId="13_ncr:1_{7489571B-9D32-4101-AB36-8B063AC1AD6C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<sst xmlns="http://schemas.openxmlformats.org/spreadsheetml/2006/main" count="3293" uniqueCount="1075">
  <si>
    <t>תאריך הדיווח:</t>
  </si>
  <si>
    <t>31/12/2023</t>
  </si>
  <si>
    <t>החברה המדווחת:</t>
  </si>
  <si>
    <t>אלטשולר שחם גמל ופנסיה בע"מ</t>
  </si>
  <si>
    <t>שם מסלול/קרן/קופה:</t>
  </si>
  <si>
    <t>מקיפה - מסלול הלכה</t>
  </si>
  <si>
    <t>מספר מסלול/קרן/קופה:</t>
  </si>
  <si>
    <t>9760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</si>
  <si>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</si>
  <si>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</si>
  <si>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</si>
  <si>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</si>
  <si>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</si>
  <si>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</si>
  <si>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</si>
  <si>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</si>
  <si>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</si>
  <si>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</si>
  <si>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</si>
  <si>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</si>
  <si>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</si>
  <si>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</si>
  <si>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</si>
  <si>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</si>
  <si>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</si>
  <si>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</si>
  <si>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</si>
  <si>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</si>
  <si>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</si>
  <si>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</si>
  <si>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</si>
  <si>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</si>
  <si>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</si>
  <si>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</si>
  <si>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</si>
  <si>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</si>
  <si>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</si>
  <si>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</si>
  <si>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</si>
  <si>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</si>
  <si>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</si>
  <si>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</si>
  <si>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</si>
  <si>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</si>
  <si>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</si>
  <si>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</si>
  <si>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</si>
  <si>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</si>
  <si>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</si>
  <si>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</si>
  <si>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</si>
  <si>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</si>
  <si>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</si>
  <si>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</si>
  <si>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</si>
  <si>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</si>
  <si>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</si>
  <si>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</si>
  <si>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</si>
  <si>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</si>
  <si>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</si>
  <si>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</si>
  <si>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</si>
  <si>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</si>
  <si>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</si>
  <si>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</si>
  <si>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</si>
  <si>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</si>
  <si>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</si>
  <si>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</si>
  <si>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</si>
  <si>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</si>
  <si>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</si>
  <si>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</si>
  <si>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</si>
  <si>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</si>
  <si>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</si>
  <si>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</si>
  <si>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</si>
  <si>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</si>
  <si>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</si>
  <si>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</si>
  <si>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</si>
  <si>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5.20.151,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</si>
  <si>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</si>
  <si>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</si>
  <si>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</si>
  <si>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</si>
  <si>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</si>
  <si>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</si>
  <si>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</si>
  <si>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</si>
  <si>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</si>
  <si>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</si>
  <si>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</si>
  <si>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</si>
  <si>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</si>
  <si>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</si>
  <si>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</si>
  <si>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</si>
  <si>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</si>
  <si>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עו"ש עתידי (בנק לאומי)</t>
  </si>
  <si>
    <t>ilAAA</t>
  </si>
  <si>
    <t>S&amp;P מעלות</t>
  </si>
  <si>
    <t>שקל חדש</t>
  </si>
  <si>
    <t>מזומן (בנק לאומי)</t>
  </si>
  <si>
    <t>יתרות מזומנים ועו"ש נקובים במט"ח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</si>
  <si>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</si>
  <si>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</si>
  <si>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</si>
  <si>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</si>
  <si>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זלוטי פולני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</si>
  <si>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</si>
  <si>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</si>
  <si>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</si>
  <si>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</si>
  <si>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</si>
  <si>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</si>
  <si>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</si>
  <si>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</si>
  <si>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</si>
  <si>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</si>
  <si>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</si>
  <si>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פועלים</t>
  </si>
  <si>
    <t>ביטחונות CSA במטבע</t>
  </si>
  <si>
    <t>ביטחונות חוזים עתידי</t>
  </si>
  <si>
    <t>בטחונות  IM גולדמן</t>
  </si>
  <si>
    <t>ilA+</t>
  </si>
  <si>
    <t>בטחונות גולדגמן</t>
  </si>
  <si>
    <t>סה"כ בחו"ל:</t>
  </si>
  <si>
    <t>פקדון בלוקר Northwind Debt 2C (בנק לאומי)</t>
  </si>
  <si>
    <t>AAA</t>
  </si>
  <si>
    <t>S&amp;P</t>
  </si>
  <si>
    <t>פקדון בלוקר Northwind Debt 2D (בנק לאומי)</t>
  </si>
  <si>
    <t>פקדון בלוקר Northwind Healthcare C (בנק לאומי)</t>
  </si>
  <si>
    <t>פקדון בלוקר Northwind Healthcare D (בנק לאומי)</t>
  </si>
  <si>
    <t>פקדון בלוקר פולין (בנק לאומי)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</si>
  <si>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</si>
  <si>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</si>
  <si>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</si>
  <si>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</si>
  <si>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</si>
  <si>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</si>
  <si>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</si>
  <si>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</si>
  <si>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</si>
  <si>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</si>
  <si>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</si>
  <si>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</si>
  <si>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</si>
  <si>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</si>
  <si>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</si>
  <si>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</si>
  <si>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</si>
  <si>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</si>
  <si>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</si>
  <si>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</si>
  <si>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מ.ק.מ 214</t>
  </si>
  <si>
    <t>TASE</t>
  </si>
  <si>
    <t>RF</t>
  </si>
  <si>
    <t>15/02/2023</t>
  </si>
  <si>
    <t>מלווה קצר מועד 114</t>
  </si>
  <si>
    <t>3/01/2023</t>
  </si>
  <si>
    <t>מלווה קצר מועד 614</t>
  </si>
  <si>
    <t>6/06/2023</t>
  </si>
  <si>
    <t>מלווה קצר מועד 714</t>
  </si>
  <si>
    <t>4/07/2023</t>
  </si>
  <si>
    <t>מלווה קצר מועד 814</t>
  </si>
  <si>
    <t>1/08/2023</t>
  </si>
  <si>
    <t>מלווה קצר מועד 914</t>
  </si>
  <si>
    <t>5/09/2023</t>
  </si>
  <si>
    <t>מקמ 314</t>
  </si>
  <si>
    <t>14/03/2023</t>
  </si>
  <si>
    <t>שחר</t>
  </si>
  <si>
    <t>ממשל שקלית %1/52 2.8</t>
  </si>
  <si>
    <t>7/02/2022</t>
  </si>
  <si>
    <t>ממשל שקלית 0330</t>
  </si>
  <si>
    <t>29/04/2021</t>
  </si>
  <si>
    <t>גילון</t>
  </si>
  <si>
    <t>T 4.625% 06/30/2025</t>
  </si>
  <si>
    <t>US91282CHL81</t>
  </si>
  <si>
    <t>אחר</t>
  </si>
  <si>
    <t>Aaa</t>
  </si>
  <si>
    <t>Moodys</t>
  </si>
  <si>
    <t>31/08/2023</t>
  </si>
  <si>
    <t>סה"כ צמודות לדולר</t>
  </si>
  <si>
    <t>סה"כ אג"ח של ממשלת ישראל שהונפקו בחו"ל</t>
  </si>
  <si>
    <t>ISRAEL 1 1/2 01/18/26</t>
  </si>
  <si>
    <t>XS1551294256</t>
  </si>
  <si>
    <t>A1</t>
  </si>
  <si>
    <t>21/11/2023</t>
  </si>
  <si>
    <t>ISRAEL 5 10/30/26</t>
  </si>
  <si>
    <t>XS2711443932</t>
  </si>
  <si>
    <t>5/12/2023</t>
  </si>
  <si>
    <t>סה"כ אג"ח שהנפיקו ממשלות זרות בחו"ל</t>
  </si>
  <si>
    <t>T 2.25% 01/31/2024</t>
  </si>
  <si>
    <t>US912828V806</t>
  </si>
  <si>
    <t>27/06/2022</t>
  </si>
  <si>
    <t>B 03/07/24</t>
  </si>
  <si>
    <t>US912797GQ49</t>
  </si>
  <si>
    <t>AA+</t>
  </si>
  <si>
    <t>11/12/2023</t>
  </si>
  <si>
    <t>B 05/16/24</t>
  </si>
  <si>
    <t>US912797FH58</t>
  </si>
  <si>
    <t>15/11/2023</t>
  </si>
  <si>
    <t>T BILL 0% 03/28/2024</t>
  </si>
  <si>
    <t>US912797GY72</t>
  </si>
  <si>
    <t>30/10/2023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</si>
  <si>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</si>
  <si>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</si>
  <si>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</si>
  <si>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</si>
  <si>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</si>
  <si>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</si>
  <si>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</si>
  <si>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</si>
  <si>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</si>
  <si>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</si>
  <si>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</si>
  <si>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אגח 185</t>
  </si>
  <si>
    <t>בנקים</t>
  </si>
  <si>
    <t>21/12/2023</t>
  </si>
  <si>
    <t>לאומי אגח 186</t>
  </si>
  <si>
    <t>מזרחי הנ אג46</t>
  </si>
  <si>
    <t>30/06/2020</t>
  </si>
  <si>
    <t>מזרחי טפחות הנ אגח 68</t>
  </si>
  <si>
    <t>26/12/2023</t>
  </si>
  <si>
    <t>פועלים 200</t>
  </si>
  <si>
    <t>Aaa.il</t>
  </si>
  <si>
    <t>מידרוג</t>
  </si>
  <si>
    <t>12/12/2021</t>
  </si>
  <si>
    <t>אנלייט אנר אג ג</t>
  </si>
  <si>
    <t>אנרגיה מתחדשת</t>
  </si>
  <si>
    <t>A2.il</t>
  </si>
  <si>
    <t>18/08/2022</t>
  </si>
  <si>
    <t>תמר פטרוליום אג2</t>
  </si>
  <si>
    <t>חיפושי נפט וגז</t>
  </si>
  <si>
    <t>A1.il</t>
  </si>
  <si>
    <t>27/01/2020</t>
  </si>
  <si>
    <t>תמר פטרוליום אגח א</t>
  </si>
  <si>
    <t>19/07/2017</t>
  </si>
  <si>
    <t>סה"כ צמודות למדד אחר</t>
  </si>
  <si>
    <t>BLAGSO 3 5/8 01/15/26</t>
  </si>
  <si>
    <t>US09261LAC28</t>
  </si>
  <si>
    <t>בלומברג</t>
  </si>
  <si>
    <t>Diversified Financials</t>
  </si>
  <si>
    <t>Baa3</t>
  </si>
  <si>
    <t>19/07/2021</t>
  </si>
  <si>
    <t>FSK 4.625 15/07/2024</t>
  </si>
  <si>
    <t>US302635AD99</t>
  </si>
  <si>
    <t>9/07/2019</t>
  </si>
  <si>
    <t>ORCINC 7.95 06/13/28</t>
  </si>
  <si>
    <t>US69120VAR24</t>
  </si>
  <si>
    <t>16/07/2023</t>
  </si>
  <si>
    <t>OWLRCK 3.75 07/22/2</t>
  </si>
  <si>
    <t>US69121KAC80</t>
  </si>
  <si>
    <t>BBB-</t>
  </si>
  <si>
    <t>15/01/2020</t>
  </si>
  <si>
    <t>Owlrck 4.25 15/01/26</t>
  </si>
  <si>
    <t>US69121KAD63</t>
  </si>
  <si>
    <t>17/07/2020</t>
  </si>
  <si>
    <t>TSLX 3.875 11/01/24</t>
  </si>
  <si>
    <t>US87265KAF93</t>
  </si>
  <si>
    <t>30/01/2020</t>
  </si>
  <si>
    <t>Aesgen 5.5 05/14/27</t>
  </si>
  <si>
    <t>USP3713CAB48</t>
  </si>
  <si>
    <t>Energy</t>
  </si>
  <si>
    <t>Ba1</t>
  </si>
  <si>
    <t>31/10/2019</t>
  </si>
  <si>
    <t>SBRA 5 1/8 0//15/26</t>
  </si>
  <si>
    <t>US14162VAB27</t>
  </si>
  <si>
    <t>Pharmaceuticals &amp; Biotechnology</t>
  </si>
  <si>
    <t>23/01/2020</t>
  </si>
  <si>
    <t>SWK 4 15/03/2060 CORP</t>
  </si>
  <si>
    <t>US854502AM31</t>
  </si>
  <si>
    <t>Capital Goods</t>
  </si>
  <si>
    <t>4/02/2020</t>
  </si>
  <si>
    <t>Sabra Health Captl 3.9%</t>
  </si>
  <si>
    <t>US78572XAG60</t>
  </si>
  <si>
    <t>Health Care Equipment &amp; Services</t>
  </si>
  <si>
    <t>26/09/2019</t>
  </si>
  <si>
    <t>PEMEX 4 3/4 02/26/29</t>
  </si>
  <si>
    <t>XS1824424706</t>
  </si>
  <si>
    <t>B1</t>
  </si>
  <si>
    <t>18/12/2018</t>
  </si>
  <si>
    <t>PEMEX 4.5 01/26</t>
  </si>
  <si>
    <t>US71654QBW15</t>
  </si>
  <si>
    <t>29/03/2016</t>
  </si>
  <si>
    <t>PEMEX 5.95 01/28/31</t>
  </si>
  <si>
    <t>US71654QDE98</t>
  </si>
  <si>
    <t>20/02/2020</t>
  </si>
  <si>
    <t>PEMEX 6.84 23/01/30</t>
  </si>
  <si>
    <t>US71654QDC33</t>
  </si>
  <si>
    <t>18/02/2018</t>
  </si>
  <si>
    <t>4. מניות</t>
  </si>
  <si>
    <t>סה"כ מניות</t>
  </si>
  <si>
    <t>סה"כ תל אביב 35</t>
  </si>
  <si>
    <t>בינלאומי 5</t>
  </si>
  <si>
    <t>לאומי</t>
  </si>
  <si>
    <t>מזרחי</t>
  </si>
  <si>
    <t>פועלים</t>
  </si>
  <si>
    <t>הפניקס 1</t>
  </si>
  <si>
    <t>ביטוח</t>
  </si>
  <si>
    <t>אנלייט אנרגיה</t>
  </si>
  <si>
    <t>אמות</t>
  </si>
  <si>
    <t>נדל"ן מניב בישראל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</si>
  <si>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</si>
  <si>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</si>
  <si>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</si>
  <si>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</si>
  <si>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</si>
  <si>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</si>
  <si>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</si>
  <si>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</si>
  <si>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</si>
  <si>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</si>
  <si>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</si>
  <si>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</si>
  <si>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השקעה ואחזקות</t>
  </si>
  <si>
    <t>לפידות</t>
  </si>
  <si>
    <t>ישראכרט</t>
  </si>
  <si>
    <t>שירותים פיננסיים</t>
  </si>
  <si>
    <t>חילן טק</t>
  </si>
  <si>
    <t>שירותי מידע</t>
  </si>
  <si>
    <t>אלוני חץ</t>
  </si>
  <si>
    <t>וילאר</t>
  </si>
  <si>
    <t>נופר אנרג'י</t>
  </si>
  <si>
    <t>רמי לוי</t>
  </si>
  <si>
    <t>רשתות שיווק</t>
  </si>
  <si>
    <t>שופרסל</t>
  </si>
  <si>
    <t>סה"כ מניות היתר</t>
  </si>
  <si>
    <t>סנו 1</t>
  </si>
  <si>
    <t>כימיה, גומי ופלסטיק</t>
  </si>
  <si>
    <t>יעקב פיננסים</t>
  </si>
  <si>
    <t>אשראי חוץ בנקאי</t>
  </si>
  <si>
    <t>נאוי</t>
  </si>
  <si>
    <t>סה"כ אופציות Call 001</t>
  </si>
  <si>
    <t>ENLIGHT RENEWABL</t>
  </si>
  <si>
    <t>IL0007200111</t>
  </si>
  <si>
    <t>NASDAQ</t>
  </si>
  <si>
    <t>TOTAL SA FP PA</t>
  </si>
  <si>
    <t>FR0000120271</t>
  </si>
  <si>
    <t>EURONEXT</t>
  </si>
  <si>
    <t>NUTRIEN LTD</t>
  </si>
  <si>
    <t>CA67077M1086</t>
  </si>
  <si>
    <t>NYSE</t>
  </si>
  <si>
    <t>Materials</t>
  </si>
  <si>
    <t>DEERE &amp; CO</t>
  </si>
  <si>
    <t>US2441991054</t>
  </si>
  <si>
    <t>KOMATSU LTD</t>
  </si>
  <si>
    <t>JP3304200003</t>
  </si>
  <si>
    <t>TSE</t>
  </si>
  <si>
    <t>KUBOTA CORP</t>
  </si>
  <si>
    <t>JP3266400005</t>
  </si>
  <si>
    <t>A.P MOELLER MAERSK</t>
  </si>
  <si>
    <t>DK0010244508</t>
  </si>
  <si>
    <t>Transportation</t>
  </si>
  <si>
    <t>amazon inc</t>
  </si>
  <si>
    <t>US0231351067</t>
  </si>
  <si>
    <t>Retailing</t>
  </si>
  <si>
    <t>Nestle as</t>
  </si>
  <si>
    <t>CH0038863350</t>
  </si>
  <si>
    <t>SIX</t>
  </si>
  <si>
    <t>Food, Beverage &amp; Tobacco</t>
  </si>
  <si>
    <t>PAN FISH ASA</t>
  </si>
  <si>
    <t>NO0003054108</t>
  </si>
  <si>
    <t>Elxx Pharma INC</t>
  </si>
  <si>
    <t>US29014R2022</t>
  </si>
  <si>
    <t>Takeda Pharmaceutical Co</t>
  </si>
  <si>
    <t>JP3463000004</t>
  </si>
  <si>
    <t>BNP PARIBAS</t>
  </si>
  <si>
    <t>FR0000131104</t>
  </si>
  <si>
    <t>Banks</t>
  </si>
  <si>
    <t>Bank amer corp</t>
  </si>
  <si>
    <t>US0605051046</t>
  </si>
  <si>
    <t>Barclays Plc</t>
  </si>
  <si>
    <t>GB0031348658</t>
  </si>
  <si>
    <t>LSE</t>
  </si>
  <si>
    <t>Credit Agricole SA</t>
  </si>
  <si>
    <t>FR0000045072</t>
  </si>
  <si>
    <t>Google inc cl-a</t>
  </si>
  <si>
    <t>US02079K3059</t>
  </si>
  <si>
    <t>Software &amp; Services</t>
  </si>
  <si>
    <t>Microsoft corp</t>
  </si>
  <si>
    <t>US5949181045</t>
  </si>
  <si>
    <t>Apple computer inc</t>
  </si>
  <si>
    <t>US0378331005</t>
  </si>
  <si>
    <t>Technology Hardware &amp; Equipment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</si>
  <si>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</si>
  <si>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</si>
  <si>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</si>
  <si>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</si>
  <si>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</si>
  <si>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</si>
  <si>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</si>
  <si>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</si>
  <si>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</si>
  <si>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Energy s.sector spdr</t>
  </si>
  <si>
    <t>US81369Y5069</t>
  </si>
  <si>
    <t>מניות</t>
  </si>
  <si>
    <t>GLOBAL X COPPER</t>
  </si>
  <si>
    <t>US37954Y8306</t>
  </si>
  <si>
    <t>Health care selec xlv</t>
  </si>
  <si>
    <t>US81369Y2090</t>
  </si>
  <si>
    <t>Powershares QQQ NAS1</t>
  </si>
  <si>
    <t>US46090E1038</t>
  </si>
  <si>
    <t>Spdr s&amp;p 500 etf tru</t>
  </si>
  <si>
    <t>US78462F1030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</si>
  <si>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</si>
  <si>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</si>
  <si>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</si>
  <si>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</si>
  <si>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</si>
  <si>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</si>
  <si>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</si>
  <si>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</si>
  <si>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$INDIA A-AS IO-D</t>
  </si>
  <si>
    <t>IE00BH3N4915</t>
  </si>
  <si>
    <t>NR</t>
  </si>
  <si>
    <t>ARCUS JAPAN-AJPY</t>
  </si>
  <si>
    <t>LU0243544235</t>
  </si>
  <si>
    <t>COMGEST-EUR-EURIA</t>
  </si>
  <si>
    <t>IE00B5WN3467</t>
  </si>
  <si>
    <t>CT JAPAN-IAYEN</t>
  </si>
  <si>
    <t>GB0030810351</t>
  </si>
  <si>
    <t>HBMN SW Equity</t>
  </si>
  <si>
    <t>CH0012627250</t>
  </si>
  <si>
    <t>HEP-FU TR EQ-C</t>
  </si>
  <si>
    <t>IE00BYWKMJ85</t>
  </si>
  <si>
    <t>KOT-IND MID-J</t>
  </si>
  <si>
    <t>LU0675383409</t>
  </si>
  <si>
    <t>LIONTRUST EUROPEAN</t>
  </si>
  <si>
    <t>GB00BKPQVT86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</si>
  <si>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</si>
  <si>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</si>
  <si>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</si>
  <si>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</si>
  <si>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</si>
  <si>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</si>
  <si>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VISF JAP EV-IYENA</t>
  </si>
  <si>
    <t>LU2407273668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</si>
  <si>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</si>
  <si>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</si>
  <si>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</si>
  <si>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</si>
  <si>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</si>
  <si>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</si>
  <si>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</si>
  <si>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Automobiles &amp; Components</t>
  </si>
  <si>
    <t>GINKGO BIOWORKS</t>
  </si>
  <si>
    <t>US37611X1182</t>
  </si>
  <si>
    <t>Other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</si>
  <si>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</si>
  <si>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</si>
  <si>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</si>
  <si>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</si>
  <si>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</si>
  <si>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</si>
  <si>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</si>
  <si>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C 1850 JAN</t>
  </si>
  <si>
    <t>ל.ר.</t>
  </si>
  <si>
    <t>P 1850 JAN</t>
  </si>
  <si>
    <t>סה"כ מט"ח</t>
  </si>
  <si>
    <t>סה"כ ריבית</t>
  </si>
  <si>
    <t>סה"כ מטבע</t>
  </si>
  <si>
    <t>סה"כ סחורות</t>
  </si>
  <si>
    <t>ESH4P4000 Index</t>
  </si>
  <si>
    <t>9. חוזים עתידיים</t>
  </si>
  <si>
    <t>סה"כ חוזים עתידיים</t>
  </si>
  <si>
    <t>סה"כ ישראל:</t>
  </si>
  <si>
    <t>סה"כ חו"ל:</t>
  </si>
  <si>
    <t>C H4 Comdty</t>
  </si>
  <si>
    <t>C K4 Comdty</t>
  </si>
  <si>
    <t>C N4 Comdty</t>
  </si>
  <si>
    <t>C U4 Comdty</t>
  </si>
  <si>
    <t>C Z4 Comdty</t>
  </si>
  <si>
    <t>ESH4 Index</t>
  </si>
  <si>
    <t>ESH4 גולדמן</t>
  </si>
  <si>
    <t>KCH4 Comdty</t>
  </si>
  <si>
    <t>KCK4 Comdty</t>
  </si>
  <si>
    <t>KCU4 Comdty</t>
  </si>
  <si>
    <t>KCZ4 Comdty</t>
  </si>
  <si>
    <t>NQH4 Index</t>
  </si>
  <si>
    <t>NQH4 Index גולדמן</t>
  </si>
  <si>
    <t>S H4 Comdty</t>
  </si>
  <si>
    <t>S X4 Comdty</t>
  </si>
  <si>
    <t>UXYH4 Comdty</t>
  </si>
  <si>
    <t>W H4 Comdty</t>
  </si>
  <si>
    <t>W K4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</si>
  <si>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</si>
  <si>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</si>
  <si>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</si>
  <si>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</si>
  <si>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</si>
  <si>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</si>
  <si>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</si>
  <si>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</si>
  <si>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</si>
  <si>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</si>
  <si>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</si>
  <si>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</si>
  <si>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</si>
  <si>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</si>
  <si>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8836</t>
  </si>
  <si>
    <t>1/03/2016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</si>
  <si>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</si>
  <si>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</si>
  <si>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</si>
  <si>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</si>
  <si>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</si>
  <si>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</si>
  <si>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</si>
  <si>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</si>
  <si>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</si>
  <si>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</si>
  <si>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</si>
  <si>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</si>
  <si>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</si>
  <si>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</si>
  <si>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</si>
  <si>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</si>
  <si>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</si>
  <si>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</si>
  <si>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</si>
  <si>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</si>
  <si>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</si>
  <si>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</si>
  <si>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</si>
  <si>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</si>
  <si>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</si>
  <si>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</si>
  <si>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</si>
  <si>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</si>
  <si>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</si>
  <si>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</si>
  <si>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</si>
  <si>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</si>
  <si>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</si>
  <si>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</si>
  <si>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</si>
  <si>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</si>
  <si>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</si>
  <si>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</si>
  <si>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</si>
  <si>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</si>
  <si>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</si>
  <si>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</si>
  <si>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</si>
  <si>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</si>
  <si>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</si>
  <si>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</si>
  <si>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</si>
  <si>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</si>
  <si>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</si>
  <si>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</si>
  <si>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</si>
  <si>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</si>
  <si>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</si>
  <si>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</si>
  <si>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</si>
  <si>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</si>
  <si>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</si>
  <si>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</si>
  <si>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</si>
  <si>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</si>
  <si>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</si>
  <si>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</si>
  <si>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</si>
  <si>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</si>
  <si>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</si>
  <si>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</si>
  <si>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</si>
  <si>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</si>
  <si>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</si>
  <si>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</si>
  <si>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</si>
  <si>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</si>
  <si>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</si>
  <si>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</si>
  <si>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</si>
  <si>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</si>
  <si>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</si>
  <si>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</si>
  <si>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</si>
  <si>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</si>
  <si>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</si>
  <si>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</si>
  <si>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</si>
  <si>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</si>
  <si>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</si>
  <si>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</si>
  <si>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</si>
  <si>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</si>
  <si>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</si>
  <si>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</si>
  <si>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</si>
  <si>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</si>
  <si>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</si>
  <si>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</si>
  <si>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</si>
  <si>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</si>
  <si>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</si>
  <si>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</si>
  <si>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</si>
  <si>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</si>
  <si>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</si>
  <si>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</si>
  <si>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</si>
  <si>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</si>
  <si>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</si>
  <si>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</si>
  <si>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</si>
  <si>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</si>
  <si>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</si>
  <si>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</si>
  <si>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</si>
  <si>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</si>
  <si>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</si>
  <si>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</si>
  <si>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</si>
  <si>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</si>
  <si>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</si>
  <si>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</si>
  <si>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</si>
  <si>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</si>
  <si>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</si>
  <si>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</si>
  <si>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</si>
  <si>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</si>
  <si>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</si>
  <si>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</si>
  <si>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</si>
  <si>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</si>
  <si>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</si>
  <si>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</si>
  <si>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</si>
  <si>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</si>
  <si>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</si>
  <si>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</si>
  <si>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</si>
  <si>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</si>
  <si>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</si>
  <si>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</si>
  <si>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</si>
  <si>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</si>
  <si>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</si>
  <si>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</si>
  <si>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</si>
  <si>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</si>
  <si>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</si>
  <si>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שירותים</t>
  </si>
  <si>
    <t>20/06/2012</t>
  </si>
  <si>
    <t>סה"כ אג"ח קונצרני של חברות ישראליות</t>
  </si>
  <si>
    <t>סה"כ אג"ח קונצרני של חברות זרות</t>
  </si>
  <si>
    <t>פולין ייזום 2</t>
  </si>
  <si>
    <t>בינוי</t>
  </si>
  <si>
    <t>פולין ייזום 2 נוסף</t>
  </si>
  <si>
    <t>Datos Health</t>
  </si>
  <si>
    <t>HyperGuest</t>
  </si>
  <si>
    <t>Lightricks - D</t>
  </si>
  <si>
    <t>Solo Gelato</t>
  </si>
  <si>
    <t>Upstream Bio</t>
  </si>
  <si>
    <t>Caerphilly (JV 3nd deal)</t>
  </si>
  <si>
    <t>Real Estate</t>
  </si>
  <si>
    <t>Leopard &amp; Newmarket (JV 2nd deal)-JV SIG</t>
  </si>
  <si>
    <t>Motherwell</t>
  </si>
  <si>
    <t>CommonGround / TrueMeeting</t>
  </si>
  <si>
    <t>Spiral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</si>
  <si>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</si>
  <si>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</si>
  <si>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</si>
  <si>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</si>
  <si>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</si>
  <si>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1/03/2022</t>
  </si>
  <si>
    <t>AP PARTNERS 2</t>
  </si>
  <si>
    <t>1/06/2023</t>
  </si>
  <si>
    <t>Entree ECV IL OPP 1</t>
  </si>
  <si>
    <t>29/11/2020</t>
  </si>
  <si>
    <t>Glilot 4</t>
  </si>
  <si>
    <t>25/01/2022</t>
  </si>
  <si>
    <t>Hyperwise</t>
  </si>
  <si>
    <t>8/10/2020</t>
  </si>
  <si>
    <t>Peregrine Growth</t>
  </si>
  <si>
    <t>16/12/2020</t>
  </si>
  <si>
    <t>Pontifax 6</t>
  </si>
  <si>
    <t>11/10/2020</t>
  </si>
  <si>
    <t>SOMV 3</t>
  </si>
  <si>
    <t>SOMV Elastic</t>
  </si>
  <si>
    <t>30/09/2021</t>
  </si>
  <si>
    <t>SOMV Momentum</t>
  </si>
  <si>
    <t>StageOne 4</t>
  </si>
  <si>
    <t>21/03/2022</t>
  </si>
  <si>
    <t>Stardom Media Ventures</t>
  </si>
  <si>
    <t>6/10/2021</t>
  </si>
  <si>
    <t>Zeev Opportunity 1</t>
  </si>
  <si>
    <t>27/05/2021</t>
  </si>
  <si>
    <t>סה"כ קרנות גידור</t>
  </si>
  <si>
    <t>סה"כ קרנות נדל"ן</t>
  </si>
  <si>
    <t>Marathon</t>
  </si>
  <si>
    <t>5/09/2021</t>
  </si>
  <si>
    <t>סה"כ קרנות השקעה אחרות</t>
  </si>
  <si>
    <t>Fortissimo 6</t>
  </si>
  <si>
    <t>24/10/2023</t>
  </si>
  <si>
    <t>סה"כ קרנות השקעה בחו"ל:</t>
  </si>
  <si>
    <t>Accolade Partners 8</t>
  </si>
  <si>
    <t>27/01/2021</t>
  </si>
  <si>
    <t>Accolade Partners 8-F Feeder (Kleiner Pe</t>
  </si>
  <si>
    <t>13/01/2022</t>
  </si>
  <si>
    <t>Accolade Partners Blockchain 1 Feeder</t>
  </si>
  <si>
    <t>12/04/2021</t>
  </si>
  <si>
    <t>Accolade Partners Blockchain 2 Feeder</t>
  </si>
  <si>
    <t>16/11/2021</t>
  </si>
  <si>
    <t>Accolade Partners Blockchain 2 Selec Fe</t>
  </si>
  <si>
    <t>Axiom Asia 6-A</t>
  </si>
  <si>
    <t>5/01/2021</t>
  </si>
  <si>
    <t>Gatewood 2</t>
  </si>
  <si>
    <t>NFX  3</t>
  </si>
  <si>
    <t>2/09/2021</t>
  </si>
  <si>
    <t>US BIO FUND 1</t>
  </si>
  <si>
    <t>27/01/2022</t>
  </si>
  <si>
    <t>US growth fund 1</t>
  </si>
  <si>
    <t>Zeev IX</t>
  </si>
  <si>
    <t>3/10/2022</t>
  </si>
  <si>
    <t>Zeev ventures 7</t>
  </si>
  <si>
    <t>26/05/2021</t>
  </si>
  <si>
    <t>Zeev ventures 8</t>
  </si>
  <si>
    <t>14/09/2021</t>
  </si>
  <si>
    <t>Aurum</t>
  </si>
  <si>
    <t>27/07/2016</t>
  </si>
  <si>
    <t>IO</t>
  </si>
  <si>
    <t>30/03/2021</t>
  </si>
  <si>
    <t>Aurec Capital פולין</t>
  </si>
  <si>
    <t>10/01/2020</t>
  </si>
  <si>
    <t>Forma 2</t>
  </si>
  <si>
    <t>8/07/2021</t>
  </si>
  <si>
    <t>LCN European Fund 4</t>
  </si>
  <si>
    <t>18/01/2023</t>
  </si>
  <si>
    <t>LCN UK QFPF 2</t>
  </si>
  <si>
    <t>30/05/2022</t>
  </si>
  <si>
    <t>Metro</t>
  </si>
  <si>
    <t>22/11/2021</t>
  </si>
  <si>
    <t>Mideal 2</t>
  </si>
  <si>
    <t>14/01/2021</t>
  </si>
  <si>
    <t>Northwind Debt Fund 2 FEEDER C LP</t>
  </si>
  <si>
    <t>13/06/2022</t>
  </si>
  <si>
    <t>Northwind Debt Fund 2 FEEDER D LP</t>
  </si>
  <si>
    <t>עורק ניו יורק</t>
  </si>
  <si>
    <t>29/06/2022</t>
  </si>
  <si>
    <t>Accolade Partners 8-C Feeder (Anthos 5)</t>
  </si>
  <si>
    <t>28/06/2021</t>
  </si>
  <si>
    <t>Clarion II</t>
  </si>
  <si>
    <t>10/02/2022</t>
  </si>
  <si>
    <t>Francisco Partners VII</t>
  </si>
  <si>
    <t>7/11/2023</t>
  </si>
  <si>
    <t>KPS 5</t>
  </si>
  <si>
    <t>9/07/2020</t>
  </si>
  <si>
    <t>NORTHWIND HEALTHCARE 1 FEEDER C LP</t>
  </si>
  <si>
    <t>27/04/2022</t>
  </si>
  <si>
    <t>NORTHWIND HEALTHCARE 1 FEEDER D LP</t>
  </si>
  <si>
    <t>OEP 7 Infobip</t>
  </si>
  <si>
    <t>14/10/2020</t>
  </si>
  <si>
    <t>One Equity Partners 8 - A</t>
  </si>
  <si>
    <t>SVP 5</t>
  </si>
  <si>
    <t>17/06/2021</t>
  </si>
  <si>
    <t>Terramont</t>
  </si>
  <si>
    <t>23/05/2022</t>
  </si>
  <si>
    <t>Thoma Bravo Discover IV</t>
  </si>
  <si>
    <t>18/05/2022</t>
  </si>
  <si>
    <t>Thoma Bravo Explore II</t>
  </si>
  <si>
    <t>6. כתבי אופציה</t>
  </si>
  <si>
    <t>סה"כ כתבי אופציה בישראל:</t>
  </si>
  <si>
    <t>Solo Gelato 2</t>
  </si>
  <si>
    <t>29/06/2023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</si>
  <si>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</si>
  <si>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</si>
  <si>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</si>
  <si>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</si>
  <si>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</si>
  <si>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</si>
  <si>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</si>
  <si>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</si>
  <si>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</si>
  <si>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</si>
  <si>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F_CHFILS 43100 180124</t>
  </si>
  <si>
    <t>14/09/2023</t>
  </si>
  <si>
    <t>F_CHFILS42246 180124</t>
  </si>
  <si>
    <t>28/11/2023</t>
  </si>
  <si>
    <t>F_CHFILS42805 200324</t>
  </si>
  <si>
    <t>16/11/2023</t>
  </si>
  <si>
    <t>F_EURILS 41100 290224</t>
  </si>
  <si>
    <t>14/11/2023</t>
  </si>
  <si>
    <t>F_EURILS40197 310124</t>
  </si>
  <si>
    <t>28/12/2023</t>
  </si>
  <si>
    <t>F_EURILS40470 120124</t>
  </si>
  <si>
    <t>2/10/2023</t>
  </si>
  <si>
    <t>F_EURILS40585 240124</t>
  </si>
  <si>
    <t>F_EURILS40610 070324</t>
  </si>
  <si>
    <t>F_EURILS41068 310124</t>
  </si>
  <si>
    <t>8/11/2023</t>
  </si>
  <si>
    <t>F_EURILS41730 080224</t>
  </si>
  <si>
    <t>10/10/2023</t>
  </si>
  <si>
    <t>F_EURILS42696 310124</t>
  </si>
  <si>
    <t>31/10/2023</t>
  </si>
  <si>
    <t>F_GBPILS46200 240124</t>
  </si>
  <si>
    <t>26/09/2023</t>
  </si>
  <si>
    <t>F_GBPILS47380 240124</t>
  </si>
  <si>
    <t>F_ILSCHF42495 200324</t>
  </si>
  <si>
    <t>F_ILSCHF42502 200324</t>
  </si>
  <si>
    <t>7/12/2023</t>
  </si>
  <si>
    <t>F_ILSEUR39852 310124</t>
  </si>
  <si>
    <t>F_ILSEUR40042 310124</t>
  </si>
  <si>
    <t>F_ILSEUR40298 310124</t>
  </si>
  <si>
    <t>F_ILSEUR40457 310124</t>
  </si>
  <si>
    <t>30/11/2023</t>
  </si>
  <si>
    <t>F_ILSEUR41230 240124</t>
  </si>
  <si>
    <t>F_ILSEUR41280 240124</t>
  </si>
  <si>
    <t>13/11/2023</t>
  </si>
  <si>
    <t>F_ILSUSD 36476 260124</t>
  </si>
  <si>
    <t>19/12/2023</t>
  </si>
  <si>
    <t>F_ILSUSD 36681 180124</t>
  </si>
  <si>
    <t>14/12/2023</t>
  </si>
  <si>
    <t>F_ILSUSD 37540 160224</t>
  </si>
  <si>
    <t>F_ILSUSD 38520 300124</t>
  </si>
  <si>
    <t>F_ILSUSD 39270 300124</t>
  </si>
  <si>
    <t>12/10/2023</t>
  </si>
  <si>
    <t>F_ILSUSD36190 150224</t>
  </si>
  <si>
    <t>27/12/2023</t>
  </si>
  <si>
    <t>F_ILSUSD36215 260124</t>
  </si>
  <si>
    <t>F_ILSUSD36653 160224</t>
  </si>
  <si>
    <t>29/11/2023</t>
  </si>
  <si>
    <t>F_ILSUSD37979 150224</t>
  </si>
  <si>
    <t>F_ILSUSD38245 150224</t>
  </si>
  <si>
    <t>9/11/2023</t>
  </si>
  <si>
    <t>F_ILSUSD38427 120224</t>
  </si>
  <si>
    <t>F_ILSUSD38510 260124</t>
  </si>
  <si>
    <t>F_ILSUSD38890 050224</t>
  </si>
  <si>
    <t>6/11/2023</t>
  </si>
  <si>
    <t>F_ILSUSD38940 260124</t>
  </si>
  <si>
    <t>F_NOKILS03424 260224</t>
  </si>
  <si>
    <t>F_NOKILS03620 260224</t>
  </si>
  <si>
    <t>26/10/2023</t>
  </si>
  <si>
    <t>F_PLNILS09098 180124</t>
  </si>
  <si>
    <t>14/08/2023</t>
  </si>
  <si>
    <t>F_USDILS 36830 100124</t>
  </si>
  <si>
    <t>3/07/2023</t>
  </si>
  <si>
    <t>F_USDILS 37715 040324</t>
  </si>
  <si>
    <t>F_USDILS 38120 270324</t>
  </si>
  <si>
    <t>3/10/2023</t>
  </si>
  <si>
    <t>F_USDILS 38295 110324</t>
  </si>
  <si>
    <t>F_USDILS 39960 200224</t>
  </si>
  <si>
    <t>19/10/2023</t>
  </si>
  <si>
    <t>F_USDILS36100 180124</t>
  </si>
  <si>
    <t>F_USDILS36100 260124</t>
  </si>
  <si>
    <t>F_USDILS36288 180124</t>
  </si>
  <si>
    <t>29/12/2023</t>
  </si>
  <si>
    <t>F_USDILS36353 160124</t>
  </si>
  <si>
    <t>12/07/2023</t>
  </si>
  <si>
    <t>F_USDILS36596 080124</t>
  </si>
  <si>
    <t>31/07/2023</t>
  </si>
  <si>
    <t>F_USDILS36630 080124</t>
  </si>
  <si>
    <t>F_USDILS36980 180124</t>
  </si>
  <si>
    <t>F_USDILS37220 180124</t>
  </si>
  <si>
    <t>23/11/2023</t>
  </si>
  <si>
    <t>F_USDILS37229 260124</t>
  </si>
  <si>
    <t>20/11/2023</t>
  </si>
  <si>
    <t>F_USDILS37954 290124</t>
  </si>
  <si>
    <t>F_USDILS38121 140324</t>
  </si>
  <si>
    <t>F_USDILS38175 120224</t>
  </si>
  <si>
    <t>27/09/2023</t>
  </si>
  <si>
    <t>F_USDILS38179 150224</t>
  </si>
  <si>
    <t>28/09/2023</t>
  </si>
  <si>
    <t>F_USDILS38295 020224</t>
  </si>
  <si>
    <t>5/10/2023</t>
  </si>
  <si>
    <t>F_USDILS38298 260124</t>
  </si>
  <si>
    <t>F_USDILS38330 020224</t>
  </si>
  <si>
    <t>F_USDILS39600 250124</t>
  </si>
  <si>
    <t>16/10/2023</t>
  </si>
  <si>
    <t>F_USDILS40180 180324</t>
  </si>
  <si>
    <t>18/03/2023</t>
  </si>
  <si>
    <t>IRS 31/03/24 poalim</t>
  </si>
  <si>
    <t>19/05/2022</t>
  </si>
  <si>
    <t>9/06/2022</t>
  </si>
  <si>
    <t>IRS 31/03/30 CITI</t>
  </si>
  <si>
    <t>4/12/2023</t>
  </si>
  <si>
    <t>IRS 31/03/30 Poalim</t>
  </si>
  <si>
    <t>12/12/2023</t>
  </si>
  <si>
    <t>TELBOR 4.641 310330</t>
  </si>
  <si>
    <t>סה"כ חוזים עתידיים בחו"ל:</t>
  </si>
  <si>
    <t>IXVTR 4952.89 300424</t>
  </si>
  <si>
    <t>IXVTR 4984.18 300524</t>
  </si>
  <si>
    <t>SOLGLOCO 141.6478 210624</t>
  </si>
  <si>
    <t>22/06/2023</t>
  </si>
  <si>
    <t>9. מוצרים מובנים</t>
  </si>
  <si>
    <t>JTWN 2021-17X A</t>
  </si>
  <si>
    <t>USG82323AA73</t>
  </si>
  <si>
    <t>אשראי</t>
  </si>
  <si>
    <t>17/11/2021</t>
  </si>
  <si>
    <t>OCT46 2020-2X AR MT</t>
  </si>
  <si>
    <t>USG6717TAF78</t>
  </si>
  <si>
    <t>5/08/2021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</si>
  <si>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</si>
  <si>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</si>
  <si>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</si>
  <si>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</si>
  <si>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</si>
  <si>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</si>
  <si>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</si>
  <si>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</si>
  <si>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10/08/2021</t>
  </si>
  <si>
    <t>VENTR 2019-37X A1R</t>
  </si>
  <si>
    <t>USG9403FAH67</t>
  </si>
  <si>
    <t>12/08/2021</t>
  </si>
  <si>
    <t>JTWN 2019-1X A1</t>
  </si>
  <si>
    <t>USG8231JAA37</t>
  </si>
  <si>
    <t>19/02/2019</t>
  </si>
  <si>
    <t>JTWN 2020-15X A MTG</t>
  </si>
  <si>
    <t>USG8231UAA81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</si>
  <si>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</si>
  <si>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</si>
  <si>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</si>
  <si>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</si>
  <si>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</si>
  <si>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</si>
  <si>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</si>
  <si>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</si>
  <si>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31/03/2020</t>
  </si>
  <si>
    <t>Voya 2018 3x A1A</t>
  </si>
  <si>
    <t>US92917KAA25</t>
  </si>
  <si>
    <t>8/11/2018</t>
  </si>
  <si>
    <t>Ares 2019-53X B MTG</t>
  </si>
  <si>
    <t>USG3333XAC68</t>
  </si>
  <si>
    <t>AA</t>
  </si>
  <si>
    <t>3/04/2019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</si>
  <si>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</si>
  <si>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</si>
  <si>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</si>
  <si>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</si>
  <si>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</si>
  <si>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</si>
  <si>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</si>
  <si>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</si>
  <si>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</si>
  <si>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</si>
  <si>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</si>
  <si>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</si>
  <si>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</si>
  <si>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</si>
  <si>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לא</t>
  </si>
  <si>
    <t>30/03/2022</t>
  </si>
  <si>
    <t>נדל"ן מניב</t>
  </si>
  <si>
    <t>ilA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</si>
  <si>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</si>
  <si>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</si>
  <si>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</si>
  <si>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</si>
  <si>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</si>
  <si>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</si>
  <si>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</si>
  <si>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כן</t>
  </si>
  <si>
    <t>A-</t>
  </si>
  <si>
    <t>23/12/2021</t>
  </si>
  <si>
    <t>6/04/2022</t>
  </si>
  <si>
    <t>10/03/2022</t>
  </si>
  <si>
    <t>29/07/2021</t>
  </si>
  <si>
    <t>23/02/2021</t>
  </si>
  <si>
    <t>19/10/2021</t>
  </si>
  <si>
    <t>29/06/2021</t>
  </si>
  <si>
    <t>30/06/2021</t>
  </si>
  <si>
    <t>13/01/2020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</si>
  <si>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</si>
  <si>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</si>
  <si>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</si>
  <si>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</si>
  <si>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</si>
  <si>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</si>
  <si>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</si>
  <si>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</si>
  <si>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</si>
  <si>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</si>
  <si>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</si>
  <si>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</si>
  <si>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</si>
  <si>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</si>
  <si>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</si>
  <si>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</si>
  <si>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</si>
  <si>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</si>
  <si>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</si>
  <si>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</si>
  <si>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משתנה שרונה ליווי</t>
  </si>
  <si>
    <t>מסגרת אשראי קבועה שרונה ליווי</t>
  </si>
  <si>
    <t>Bcred Denali מסגרת משתנה</t>
  </si>
  <si>
    <t>Bcred Denali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</si>
  <si>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</si>
  <si>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</si>
  <si>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</si>
  <si>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</si>
  <si>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מסגרת משתנה Solvtrans AS NOK</t>
  </si>
  <si>
    <t>מסגרת קבועה Solvtrans AS NOK</t>
  </si>
  <si>
    <t>מקדמה - DATOS- SAFE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</si>
  <si>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</si>
  <si>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</si>
  <si>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</si>
  <si>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</si>
  <si>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</si>
  <si>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</si>
  <si>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</si>
  <si>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</si>
  <si>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</si>
  <si>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</si>
  <si>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</si>
  <si>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</si>
  <si>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</si>
  <si>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28/06/2029</t>
  </si>
  <si>
    <t>31/12/2030</t>
  </si>
  <si>
    <t>FORTISSIMO 6</t>
  </si>
  <si>
    <t>24/10/2028</t>
  </si>
  <si>
    <t>27/02/2028</t>
  </si>
  <si>
    <t>05/09/2028</t>
  </si>
  <si>
    <t>16/12/2025</t>
  </si>
  <si>
    <t>PONTIFAX 6</t>
  </si>
  <si>
    <t>01/04/2031</t>
  </si>
  <si>
    <t>31/12/2031</t>
  </si>
  <si>
    <t>06/10/2031</t>
  </si>
  <si>
    <t>30/06/2026</t>
  </si>
  <si>
    <t>24/08/2033</t>
  </si>
  <si>
    <t>27/01/2031</t>
  </si>
  <si>
    <t>28/06/2031</t>
  </si>
  <si>
    <t>Accolade Partners 8-F Feeder (Kleiner Perkins)</t>
  </si>
  <si>
    <t>13/01/2032</t>
  </si>
  <si>
    <t>Accolade Partners Blockchain 2 Select Feeder</t>
  </si>
  <si>
    <t>05/01/2033</t>
  </si>
  <si>
    <t>24/09/2026</t>
  </si>
  <si>
    <t>CLARION 2</t>
  </si>
  <si>
    <t>01/05/2028</t>
  </si>
  <si>
    <t>08/11/2031</t>
  </si>
  <si>
    <t>Francisco 7 A</t>
  </si>
  <si>
    <t>01/04/2035</t>
  </si>
  <si>
    <t>FRANCISCO PARTNERS AGILITY III[-A] L.P</t>
  </si>
  <si>
    <t>07/06/2031</t>
  </si>
  <si>
    <t>31/01/2032</t>
  </si>
  <si>
    <t>09/07/2032</t>
  </si>
  <si>
    <t>21/07/2026</t>
  </si>
  <si>
    <t>LCN UK NON QII</t>
  </si>
  <si>
    <t>30/04/2032</t>
  </si>
  <si>
    <t>14/01/2029</t>
  </si>
  <si>
    <t>02/09/2031</t>
  </si>
  <si>
    <t>13/04/2026</t>
  </si>
  <si>
    <t>07/04/2034</t>
  </si>
  <si>
    <t>04/04/2027</t>
  </si>
  <si>
    <t>16/08/2030</t>
  </si>
  <si>
    <t>31/12/2026</t>
  </si>
  <si>
    <t>30/06/2025</t>
  </si>
  <si>
    <t>15/04/2035</t>
  </si>
  <si>
    <t>Thoma Bravo Discover 4</t>
  </si>
  <si>
    <t>27/05/2031</t>
  </si>
  <si>
    <t>26/05/2031</t>
  </si>
  <si>
    <t>14/09/2031</t>
  </si>
  <si>
    <t>ZEEV Ventures 9</t>
  </si>
  <si>
    <t>01/07/2027</t>
  </si>
  <si>
    <t>מסגרת אשראי קבועה הלוואה Solvtrans AS NOK</t>
  </si>
  <si>
    <t>הלוואה 77 01/2020</t>
  </si>
  <si>
    <t>הלוואה 126 02/2021</t>
  </si>
  <si>
    <t>הלוואה 133 04/2021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</si>
  <si>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</si>
  <si>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</si>
  <si>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</si>
  <si>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</si>
  <si>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</si>
  <si>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170 12/2021</t>
  </si>
  <si>
    <t>הלוואה 270 03/2022</t>
  </si>
  <si>
    <t>הלוואה 271 03/2022</t>
  </si>
  <si>
    <t>הלוואה 280 3/2022</t>
  </si>
  <si>
    <t>הלוואה 284 4/2022</t>
  </si>
  <si>
    <t>הלוואה 285 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</si>
</sst>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0.00%"/>
    <numFmt numFmtId="165" formatCode="##0.0000"/>
    <numFmt numFmtId="166" formatCode="##0.0000%"/>
    <numFmt numFmtId="167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2" fontId="0" fillId="0" borderId="0" xfId="1" applyNumberFormat="1" applyFont="1" applyBorder="1"/>
    <xf numFmtId="167" fontId="0" fillId="0" borderId="0" xfId="1" applyNumberFormat="1" applyFont="1" applyBorder="1"/>
    <xf numFmtId="4" fontId="9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F12" sqref="F1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46393.503170000004</v>
      </c>
      <c r="D11" s="8">
        <v>0.170941458612754</v>
      </c>
    </row>
    <row r="12" spans="2:4">
      <c r="B12" s="6" t="s">
        <v>14</v>
      </c>
      <c r="C12" s="7">
        <v>120294.80190000001</v>
      </c>
      <c r="D12" s="8">
        <v>0.443238115150903</v>
      </c>
    </row>
    <row r="13" spans="2:4">
      <c r="B13" s="6" t="s">
        <v>15</v>
      </c>
      <c r="C13" s="7">
        <v>70161.945479999995</v>
      </c>
      <c r="D13" s="8">
        <v>0.25851863903252897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3541.1696700000002</v>
      </c>
      <c r="D15" s="8">
        <v>1.3047790471155399E-2</v>
      </c>
    </row>
    <row r="16" spans="2:4">
      <c r="B16" s="6" t="s">
        <v>18</v>
      </c>
      <c r="C16" s="7">
        <v>27449.489580000001</v>
      </c>
      <c r="D16" s="8">
        <v>0.101140363765739</v>
      </c>
    </row>
    <row r="17" spans="2:4">
      <c r="B17" s="6" t="s">
        <v>19</v>
      </c>
      <c r="C17" s="7">
        <v>10389.249100000001</v>
      </c>
      <c r="D17" s="8">
        <v>3.8280217567050301E-2</v>
      </c>
    </row>
    <row r="18" spans="2:4">
      <c r="B18" s="6" t="s">
        <v>20</v>
      </c>
      <c r="C18" s="7">
        <v>5452.65193</v>
      </c>
      <c r="D18" s="8">
        <v>2.0090836227788299E-2</v>
      </c>
    </row>
    <row r="19" spans="2:4">
      <c r="B19" s="6" t="s">
        <v>21</v>
      </c>
      <c r="C19" s="7">
        <v>0.44327</v>
      </c>
      <c r="D19" s="8">
        <v>1.6332722295537599E-6</v>
      </c>
    </row>
    <row r="20" spans="2:4">
      <c r="B20" s="6" t="s">
        <v>22</v>
      </c>
      <c r="C20" s="7">
        <v>229.42724999999999</v>
      </c>
      <c r="D20" s="8">
        <v>8.4534743187648096E-4</v>
      </c>
    </row>
    <row r="21" spans="2:4">
      <c r="B21" s="6" t="s">
        <v>23</v>
      </c>
      <c r="C21" s="7">
        <v>3070.42562000001</v>
      </c>
      <c r="D21" s="8">
        <v>1.13132873825353E-2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101773.58998999999</v>
      </c>
      <c r="D23" s="8">
        <v>0.37499487498061601</v>
      </c>
    </row>
    <row r="24" spans="2:4">
      <c r="B24" s="6" t="s">
        <v>15</v>
      </c>
      <c r="C24" s="7">
        <v>91470.650389999995</v>
      </c>
      <c r="D24" s="8">
        <v>0.33703267331695802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115.15579</v>
      </c>
      <c r="D26" s="8">
        <v>4.24302916685823E-4</v>
      </c>
    </row>
    <row r="27" spans="2:4">
      <c r="B27" s="6" t="s">
        <v>18</v>
      </c>
      <c r="C27" s="7">
        <v>861.70289000000002</v>
      </c>
      <c r="D27" s="8">
        <v>3.17502966671153E-3</v>
      </c>
    </row>
    <row r="28" spans="2:4">
      <c r="B28" s="6" t="s">
        <v>26</v>
      </c>
      <c r="C28" s="7">
        <v>7808.8525399999999</v>
      </c>
      <c r="D28" s="8">
        <v>2.8772490803037301E-2</v>
      </c>
    </row>
    <row r="29" spans="2:4">
      <c r="B29" s="6" t="s">
        <v>27</v>
      </c>
      <c r="C29" s="7">
        <v>13.845370000000001</v>
      </c>
      <c r="D29" s="8">
        <v>5.1014637419398402E-5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262.20800000000003</v>
      </c>
      <c r="D31" s="8">
        <v>9.6613135282521204E-4</v>
      </c>
    </row>
    <row r="32" spans="2:4">
      <c r="B32" s="6" t="s">
        <v>30</v>
      </c>
      <c r="C32" s="7">
        <v>1241.1750099999999</v>
      </c>
      <c r="D32" s="8">
        <v>4.57323228697884E-3</v>
      </c>
    </row>
    <row r="33" spans="2:4">
      <c r="B33" s="6" t="s">
        <v>31</v>
      </c>
      <c r="C33" s="7">
        <v>2935.2552500000002</v>
      </c>
      <c r="D33" s="8">
        <v>1.0815238763004199E-2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2.79881000000002</v>
      </c>
      <c r="D37" s="8">
        <v>1.0312492721811499E-5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271399.94912</v>
      </c>
      <c r="D42" s="10">
        <v>1</v>
      </c>
    </row>
    <row r="43" spans="2:4">
      <c r="B43" s="6" t="s">
        <v>41</v>
      </c>
      <c r="C43" s="28">
        <f>'יתרת התחייבות להשקעה'!C10</f>
        <v>5962</v>
      </c>
      <c r="D43" s="8">
        <f>C43/C42</f>
        <v>2.1967579652580886E-2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0.21340000000000001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4.0500000000000001E-2</v>
      </c>
    </row>
    <row r="65" spans="3:4">
      <c r="C65" s="6" t="s">
        <v>62</v>
      </c>
      <c r="D65" s="11">
        <v>0.745</v>
      </c>
    </row>
    <row r="66" spans="3:4">
      <c r="C66" s="6" t="s">
        <v>63</v>
      </c>
      <c r="D66" s="11">
        <v>2.6585999999999999E-2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0.105169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2.2818000000000001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0.46289999999999998</v>
      </c>
    </row>
    <row r="74" spans="3:4">
      <c r="C74" s="6" t="s">
        <v>71</v>
      </c>
      <c r="D74" s="11">
        <v>2.7359</v>
      </c>
    </row>
    <row r="75" spans="3:4">
      <c r="C75" s="6" t="s">
        <v>72</v>
      </c>
      <c r="D75" s="11">
        <v>0.5081</v>
      </c>
    </row>
    <row r="76" spans="3:4">
      <c r="C76" s="6" t="s">
        <v>73</v>
      </c>
      <c r="D76" s="11">
        <v>0.91869999999999996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0.1173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2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138</v>
      </c>
    </row>
    <row r="7" spans="2:12" ht="15.75">
      <c r="B7" s="2" t="s">
        <v>456</v>
      </c>
    </row>
    <row r="8" spans="2:12">
      <c r="B8" s="3" t="s">
        <v>85</v>
      </c>
      <c r="C8" s="3" t="s">
        <v>86</v>
      </c>
      <c r="D8" s="3" t="s">
        <v>140</v>
      </c>
      <c r="E8" s="3" t="s">
        <v>210</v>
      </c>
      <c r="F8" s="3" t="s">
        <v>90</v>
      </c>
      <c r="G8" s="3" t="s">
        <v>143</v>
      </c>
      <c r="H8" s="3" t="s">
        <v>43</v>
      </c>
      <c r="I8" s="3" t="s">
        <v>93</v>
      </c>
      <c r="J8" s="3" t="s">
        <v>145</v>
      </c>
      <c r="K8" s="3" t="s">
        <v>146</v>
      </c>
      <c r="L8" s="3" t="s">
        <v>147</v>
      </c>
    </row>
    <row r="9" spans="2:12">
      <c r="B9" s="4"/>
      <c r="C9" s="4"/>
      <c r="D9" s="4"/>
      <c r="E9" s="4"/>
      <c r="F9" s="4"/>
      <c r="G9" s="4" t="s">
        <v>150</v>
      </c>
      <c r="H9" s="4" t="s">
        <v>151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457</v>
      </c>
      <c r="C11" s="12"/>
      <c r="D11" s="20"/>
      <c r="E11" s="3"/>
      <c r="F11" s="3"/>
      <c r="G11" s="9">
        <v>60</v>
      </c>
      <c r="I11" s="9">
        <v>229.43</v>
      </c>
      <c r="K11" s="10">
        <v>1</v>
      </c>
      <c r="L11" s="10">
        <v>8.0000000000000004E-4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150.54</v>
      </c>
      <c r="K12" s="10">
        <v>0.65620000000000001</v>
      </c>
      <c r="L12" s="10">
        <v>5.9999999999999995E-4</v>
      </c>
    </row>
    <row r="13" spans="2:12">
      <c r="B13" s="13" t="s">
        <v>458</v>
      </c>
      <c r="C13" s="14"/>
      <c r="D13" s="21"/>
      <c r="E13" s="13"/>
      <c r="F13" s="13"/>
      <c r="G13" s="15">
        <v>0</v>
      </c>
      <c r="I13" s="15">
        <v>150.54</v>
      </c>
      <c r="K13" s="16">
        <v>0.65620000000000001</v>
      </c>
      <c r="L13" s="16">
        <v>5.9999999999999995E-4</v>
      </c>
    </row>
    <row r="14" spans="2:12">
      <c r="B14" s="6" t="s">
        <v>459</v>
      </c>
      <c r="C14" s="17">
        <v>84713346</v>
      </c>
      <c r="D14" s="18" t="s">
        <v>158</v>
      </c>
      <c r="E14" s="6" t="s">
        <v>460</v>
      </c>
      <c r="F14" s="6" t="s">
        <v>104</v>
      </c>
      <c r="G14" s="7">
        <v>65</v>
      </c>
      <c r="H14" s="7">
        <v>451600</v>
      </c>
      <c r="I14" s="7">
        <v>293.54000000000002</v>
      </c>
      <c r="J14" s="8">
        <v>0</v>
      </c>
      <c r="K14" s="8">
        <v>1.2794000000000001</v>
      </c>
      <c r="L14" s="8">
        <v>1.1000000000000001E-3</v>
      </c>
    </row>
    <row r="15" spans="2:12">
      <c r="B15" s="6" t="s">
        <v>461</v>
      </c>
      <c r="C15" s="17">
        <v>84714120</v>
      </c>
      <c r="D15" s="18" t="s">
        <v>158</v>
      </c>
      <c r="E15" s="6" t="s">
        <v>460</v>
      </c>
      <c r="F15" s="6" t="s">
        <v>104</v>
      </c>
      <c r="G15" s="7">
        <v>-65</v>
      </c>
      <c r="H15" s="7">
        <v>220000</v>
      </c>
      <c r="I15" s="7">
        <v>-143</v>
      </c>
      <c r="J15" s="8">
        <v>0</v>
      </c>
      <c r="K15" s="8">
        <v>-0.62329999999999997</v>
      </c>
      <c r="L15" s="8">
        <v>-5.0000000000000001E-4</v>
      </c>
    </row>
    <row r="16" spans="2:12">
      <c r="B16" s="13" t="s">
        <v>462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463</v>
      </c>
      <c r="C17" s="14"/>
      <c r="D17" s="21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13" t="s">
        <v>394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3" t="s">
        <v>129</v>
      </c>
      <c r="C19" s="12"/>
      <c r="D19" s="20"/>
      <c r="E19" s="3"/>
      <c r="F19" s="3"/>
      <c r="G19" s="9">
        <v>60</v>
      </c>
      <c r="I19" s="9">
        <v>78.89</v>
      </c>
      <c r="K19" s="10">
        <v>0.34379999999999999</v>
      </c>
      <c r="L19" s="10">
        <v>2.9999999999999997E-4</v>
      </c>
    </row>
    <row r="20" spans="2:12">
      <c r="B20" s="13" t="s">
        <v>458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464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463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465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394</v>
      </c>
      <c r="C24" s="14"/>
      <c r="D24" s="21"/>
      <c r="E24" s="13"/>
      <c r="F24" s="13"/>
      <c r="G24" s="15">
        <v>60</v>
      </c>
      <c r="I24" s="15">
        <v>78.89</v>
      </c>
      <c r="K24" s="16">
        <v>0.34379999999999999</v>
      </c>
      <c r="L24" s="16">
        <v>2.9999999999999997E-4</v>
      </c>
    </row>
    <row r="25" spans="2:12">
      <c r="B25" s="6" t="s">
        <v>466</v>
      </c>
      <c r="C25" s="17">
        <v>181726</v>
      </c>
      <c r="D25" s="18" t="s">
        <v>181</v>
      </c>
      <c r="E25" s="6" t="s">
        <v>460</v>
      </c>
      <c r="F25" s="6" t="s">
        <v>44</v>
      </c>
      <c r="G25" s="7">
        <v>60</v>
      </c>
      <c r="H25" s="7">
        <v>725</v>
      </c>
      <c r="I25" s="7">
        <v>78.89</v>
      </c>
      <c r="J25" s="8">
        <v>0</v>
      </c>
      <c r="K25" s="8">
        <v>0.34379999999999999</v>
      </c>
      <c r="L25" s="8">
        <v>2.9999999999999997E-4</v>
      </c>
    </row>
    <row r="28" spans="2:12">
      <c r="B28" s="6" t="s">
        <v>137</v>
      </c>
      <c r="C28" s="17"/>
      <c r="D28" s="18"/>
      <c r="E28" s="6"/>
      <c r="F28" s="6"/>
    </row>
    <row r="32" spans="2:12">
      <c r="B32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7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138</v>
      </c>
    </row>
    <row r="7" spans="2:11" ht="15.75">
      <c r="B7" s="2" t="s">
        <v>467</v>
      </c>
    </row>
    <row r="8" spans="2:11">
      <c r="B8" s="3" t="s">
        <v>85</v>
      </c>
      <c r="C8" s="3" t="s">
        <v>86</v>
      </c>
      <c r="D8" s="3" t="s">
        <v>140</v>
      </c>
      <c r="E8" s="3" t="s">
        <v>210</v>
      </c>
      <c r="F8" s="3" t="s">
        <v>90</v>
      </c>
      <c r="G8" s="3" t="s">
        <v>143</v>
      </c>
      <c r="H8" s="3" t="s">
        <v>43</v>
      </c>
      <c r="I8" s="3" t="s">
        <v>93</v>
      </c>
      <c r="J8" s="3" t="s">
        <v>146</v>
      </c>
      <c r="K8" s="3" t="s">
        <v>147</v>
      </c>
    </row>
    <row r="9" spans="2:11">
      <c r="B9" s="4"/>
      <c r="C9" s="4"/>
      <c r="D9" s="4"/>
      <c r="E9" s="4"/>
      <c r="F9" s="4"/>
      <c r="G9" s="4" t="s">
        <v>150</v>
      </c>
      <c r="H9" s="4" t="s">
        <v>151</v>
      </c>
      <c r="I9" s="4" t="s">
        <v>97</v>
      </c>
      <c r="J9" s="4" t="s">
        <v>96</v>
      </c>
      <c r="K9" s="4" t="s">
        <v>96</v>
      </c>
    </row>
    <row r="11" spans="2:11">
      <c r="B11" s="3" t="s">
        <v>468</v>
      </c>
      <c r="C11" s="12"/>
      <c r="D11" s="20"/>
      <c r="E11" s="3"/>
      <c r="F11" s="3"/>
      <c r="G11" s="9">
        <v>0</v>
      </c>
      <c r="I11" s="9">
        <v>3070.43</v>
      </c>
      <c r="J11" s="10">
        <v>1</v>
      </c>
      <c r="K11" s="10">
        <v>1.1299999999999999E-2</v>
      </c>
    </row>
    <row r="12" spans="2:11">
      <c r="B12" s="3" t="s">
        <v>469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470</v>
      </c>
      <c r="C13" s="12"/>
      <c r="D13" s="20"/>
      <c r="E13" s="3"/>
      <c r="F13" s="3"/>
      <c r="G13" s="9">
        <v>0</v>
      </c>
      <c r="I13" s="9">
        <v>3070.43</v>
      </c>
      <c r="J13" s="10">
        <v>1</v>
      </c>
      <c r="K13" s="10">
        <v>1.1299999999999999E-2</v>
      </c>
    </row>
    <row r="14" spans="2:11">
      <c r="B14" s="6" t="s">
        <v>471</v>
      </c>
      <c r="C14" s="17">
        <v>1629593</v>
      </c>
      <c r="D14" s="18" t="s">
        <v>181</v>
      </c>
      <c r="E14" s="6" t="s">
        <v>460</v>
      </c>
      <c r="F14" s="6" t="s">
        <v>44</v>
      </c>
      <c r="G14" s="7">
        <v>-2</v>
      </c>
      <c r="H14" s="7">
        <v>50195.27</v>
      </c>
      <c r="I14" s="7">
        <v>-182.06</v>
      </c>
      <c r="J14" s="8">
        <v>-5.9299999999999999E-2</v>
      </c>
      <c r="K14" s="8">
        <v>-6.9999999999999999E-4</v>
      </c>
    </row>
    <row r="15" spans="2:11">
      <c r="B15" s="6" t="s">
        <v>471</v>
      </c>
      <c r="C15" s="17">
        <v>1629594</v>
      </c>
      <c r="D15" s="18" t="s">
        <v>181</v>
      </c>
      <c r="E15" s="6" t="s">
        <v>460</v>
      </c>
      <c r="F15" s="6" t="s">
        <v>44</v>
      </c>
      <c r="G15" s="7">
        <v>-8</v>
      </c>
      <c r="H15" s="7">
        <v>50515.19</v>
      </c>
      <c r="I15" s="7">
        <v>-732.87</v>
      </c>
      <c r="J15" s="8">
        <v>-0.2387</v>
      </c>
      <c r="K15" s="8">
        <v>-2.7000000000000001E-3</v>
      </c>
    </row>
    <row r="16" spans="2:11">
      <c r="B16" s="6" t="s">
        <v>471</v>
      </c>
      <c r="C16" s="17">
        <v>162959</v>
      </c>
      <c r="D16" s="18" t="s">
        <v>181</v>
      </c>
      <c r="E16" s="6" t="s">
        <v>460</v>
      </c>
      <c r="F16" s="6" t="s">
        <v>44</v>
      </c>
      <c r="G16" s="7">
        <v>10</v>
      </c>
      <c r="H16" s="7">
        <v>47125</v>
      </c>
      <c r="I16" s="7">
        <v>854.61</v>
      </c>
      <c r="J16" s="8">
        <v>0.27829999999999999</v>
      </c>
      <c r="K16" s="8">
        <v>3.0999999999999999E-3</v>
      </c>
    </row>
    <row r="17" spans="2:11">
      <c r="B17" s="6" t="s">
        <v>472</v>
      </c>
      <c r="C17" s="17">
        <v>171457</v>
      </c>
      <c r="D17" s="18" t="s">
        <v>181</v>
      </c>
      <c r="E17" s="6" t="s">
        <v>460</v>
      </c>
      <c r="F17" s="6" t="s">
        <v>44</v>
      </c>
      <c r="G17" s="7">
        <v>2</v>
      </c>
      <c r="H17" s="7">
        <v>48400</v>
      </c>
      <c r="I17" s="7">
        <v>175.55</v>
      </c>
      <c r="J17" s="8">
        <v>5.7200000000000001E-2</v>
      </c>
      <c r="K17" s="8">
        <v>5.9999999999999995E-4</v>
      </c>
    </row>
    <row r="18" spans="2:11">
      <c r="B18" s="6" t="s">
        <v>472</v>
      </c>
      <c r="C18" s="17">
        <v>1714570</v>
      </c>
      <c r="D18" s="18" t="s">
        <v>181</v>
      </c>
      <c r="E18" s="6" t="s">
        <v>460</v>
      </c>
      <c r="F18" s="6" t="s">
        <v>44</v>
      </c>
      <c r="G18" s="7">
        <v>-2</v>
      </c>
      <c r="H18" s="7">
        <v>50974.1</v>
      </c>
      <c r="I18" s="7">
        <v>-184.88</v>
      </c>
      <c r="J18" s="8">
        <v>-6.0199999999999997E-2</v>
      </c>
      <c r="K18" s="8">
        <v>-6.9999999999999999E-4</v>
      </c>
    </row>
    <row r="19" spans="2:11">
      <c r="B19" s="6" t="s">
        <v>473</v>
      </c>
      <c r="C19" s="17">
        <v>171464</v>
      </c>
      <c r="D19" s="18" t="s">
        <v>181</v>
      </c>
      <c r="E19" s="6" t="s">
        <v>460</v>
      </c>
      <c r="F19" s="6" t="s">
        <v>44</v>
      </c>
      <c r="G19" s="7">
        <v>1</v>
      </c>
      <c r="H19" s="7">
        <v>49400</v>
      </c>
      <c r="I19" s="7">
        <v>89.59</v>
      </c>
      <c r="J19" s="8">
        <v>2.92E-2</v>
      </c>
      <c r="K19" s="8">
        <v>2.9999999999999997E-4</v>
      </c>
    </row>
    <row r="20" spans="2:11">
      <c r="B20" s="6" t="s">
        <v>473</v>
      </c>
      <c r="C20" s="17">
        <v>1714640</v>
      </c>
      <c r="D20" s="18" t="s">
        <v>181</v>
      </c>
      <c r="E20" s="6" t="s">
        <v>460</v>
      </c>
      <c r="F20" s="6" t="s">
        <v>44</v>
      </c>
      <c r="G20" s="7">
        <v>-1</v>
      </c>
      <c r="H20" s="7">
        <v>51175.22</v>
      </c>
      <c r="I20" s="7">
        <v>-92.81</v>
      </c>
      <c r="J20" s="8">
        <v>-3.0200000000000001E-2</v>
      </c>
      <c r="K20" s="8">
        <v>-2.9999999999999997E-4</v>
      </c>
    </row>
    <row r="21" spans="2:11">
      <c r="B21" s="6" t="s">
        <v>474</v>
      </c>
      <c r="C21" s="17">
        <v>1714560</v>
      </c>
      <c r="D21" s="18" t="s">
        <v>181</v>
      </c>
      <c r="E21" s="6" t="s">
        <v>460</v>
      </c>
      <c r="F21" s="6" t="s">
        <v>44</v>
      </c>
      <c r="G21" s="7">
        <v>-1</v>
      </c>
      <c r="H21" s="7">
        <v>49781.31</v>
      </c>
      <c r="I21" s="7">
        <v>-90.28</v>
      </c>
      <c r="J21" s="8">
        <v>-2.9399999999999999E-2</v>
      </c>
      <c r="K21" s="8">
        <v>-2.9999999999999997E-4</v>
      </c>
    </row>
    <row r="22" spans="2:11">
      <c r="B22" s="6" t="s">
        <v>474</v>
      </c>
      <c r="C22" s="17">
        <v>171456</v>
      </c>
      <c r="D22" s="18" t="s">
        <v>181</v>
      </c>
      <c r="E22" s="6" t="s">
        <v>460</v>
      </c>
      <c r="F22" s="6" t="s">
        <v>44</v>
      </c>
      <c r="G22" s="7">
        <v>1</v>
      </c>
      <c r="H22" s="7">
        <v>49700</v>
      </c>
      <c r="I22" s="7">
        <v>90.13</v>
      </c>
      <c r="J22" s="8">
        <v>2.9399999999999999E-2</v>
      </c>
      <c r="K22" s="8">
        <v>2.9999999999999997E-4</v>
      </c>
    </row>
    <row r="23" spans="2:11">
      <c r="B23" s="6" t="s">
        <v>475</v>
      </c>
      <c r="C23" s="17">
        <v>1558680</v>
      </c>
      <c r="D23" s="18" t="s">
        <v>181</v>
      </c>
      <c r="E23" s="6" t="s">
        <v>460</v>
      </c>
      <c r="F23" s="6" t="s">
        <v>44</v>
      </c>
      <c r="G23" s="7">
        <v>-1</v>
      </c>
      <c r="H23" s="7">
        <v>56856.82</v>
      </c>
      <c r="I23" s="7">
        <v>-103.11</v>
      </c>
      <c r="J23" s="8">
        <v>-3.3599999999999998E-2</v>
      </c>
      <c r="K23" s="8">
        <v>-4.0000000000000002E-4</v>
      </c>
    </row>
    <row r="24" spans="2:11">
      <c r="B24" s="6" t="s">
        <v>475</v>
      </c>
      <c r="C24" s="17">
        <v>1558682</v>
      </c>
      <c r="D24" s="18" t="s">
        <v>181</v>
      </c>
      <c r="E24" s="6" t="s">
        <v>460</v>
      </c>
      <c r="F24" s="6" t="s">
        <v>44</v>
      </c>
      <c r="G24" s="7">
        <v>-2</v>
      </c>
      <c r="H24" s="7">
        <v>56038.080000000002</v>
      </c>
      <c r="I24" s="7">
        <v>-203.25</v>
      </c>
      <c r="J24" s="8">
        <v>-6.6199999999999995E-2</v>
      </c>
      <c r="K24" s="8">
        <v>-6.9999999999999999E-4</v>
      </c>
    </row>
    <row r="25" spans="2:11">
      <c r="B25" s="6" t="s">
        <v>475</v>
      </c>
      <c r="C25" s="17">
        <v>1558681</v>
      </c>
      <c r="D25" s="18" t="s">
        <v>181</v>
      </c>
      <c r="E25" s="6" t="s">
        <v>460</v>
      </c>
      <c r="F25" s="6" t="s">
        <v>44</v>
      </c>
      <c r="G25" s="7">
        <v>-3</v>
      </c>
      <c r="H25" s="7">
        <v>55466.67</v>
      </c>
      <c r="I25" s="7">
        <v>-301.77</v>
      </c>
      <c r="J25" s="8">
        <v>-9.8299999999999998E-2</v>
      </c>
      <c r="K25" s="8">
        <v>-1.1000000000000001E-3</v>
      </c>
    </row>
    <row r="26" spans="2:11">
      <c r="B26" s="6" t="s">
        <v>475</v>
      </c>
      <c r="C26" s="17">
        <v>155868</v>
      </c>
      <c r="D26" s="18" t="s">
        <v>181</v>
      </c>
      <c r="E26" s="6" t="s">
        <v>460</v>
      </c>
      <c r="F26" s="6" t="s">
        <v>44</v>
      </c>
      <c r="G26" s="7">
        <v>6</v>
      </c>
      <c r="H26" s="7">
        <v>50350</v>
      </c>
      <c r="I26" s="7">
        <v>547.86</v>
      </c>
      <c r="J26" s="8">
        <v>0.1784</v>
      </c>
      <c r="K26" s="8">
        <v>2E-3</v>
      </c>
    </row>
    <row r="27" spans="2:11">
      <c r="B27" s="6" t="s">
        <v>476</v>
      </c>
      <c r="C27" s="17">
        <v>18172311</v>
      </c>
      <c r="D27" s="18" t="s">
        <v>181</v>
      </c>
      <c r="E27" s="6" t="s">
        <v>460</v>
      </c>
      <c r="F27" s="6" t="s">
        <v>44</v>
      </c>
      <c r="G27" s="7">
        <v>-1</v>
      </c>
      <c r="H27" s="7">
        <v>483470.76</v>
      </c>
      <c r="I27" s="7">
        <v>-876.77</v>
      </c>
      <c r="J27" s="8">
        <v>-0.28560000000000002</v>
      </c>
      <c r="K27" s="8">
        <v>-3.2000000000000002E-3</v>
      </c>
    </row>
    <row r="28" spans="2:11">
      <c r="B28" s="6" t="s">
        <v>476</v>
      </c>
      <c r="C28" s="17">
        <v>18172310</v>
      </c>
      <c r="D28" s="18" t="s">
        <v>181</v>
      </c>
      <c r="E28" s="6" t="s">
        <v>460</v>
      </c>
      <c r="F28" s="6" t="s">
        <v>44</v>
      </c>
      <c r="G28" s="7">
        <v>-1</v>
      </c>
      <c r="H28" s="7">
        <v>482800</v>
      </c>
      <c r="I28" s="7">
        <v>-875.56</v>
      </c>
      <c r="J28" s="8">
        <v>-0.28520000000000001</v>
      </c>
      <c r="K28" s="8">
        <v>-3.2000000000000002E-3</v>
      </c>
    </row>
    <row r="29" spans="2:11">
      <c r="B29" s="6" t="s">
        <v>476</v>
      </c>
      <c r="C29" s="17">
        <v>1817231</v>
      </c>
      <c r="D29" s="18" t="s">
        <v>181</v>
      </c>
      <c r="E29" s="6" t="s">
        <v>460</v>
      </c>
      <c r="F29" s="6" t="s">
        <v>44</v>
      </c>
      <c r="G29" s="7">
        <v>-43</v>
      </c>
      <c r="H29" s="7">
        <v>467767.62</v>
      </c>
      <c r="I29" s="7">
        <v>-36476.75</v>
      </c>
      <c r="J29" s="8">
        <v>-11.88</v>
      </c>
      <c r="K29" s="8">
        <v>-0.13439999999999999</v>
      </c>
    </row>
    <row r="30" spans="2:11">
      <c r="B30" s="6" t="s">
        <v>476</v>
      </c>
      <c r="C30" s="17">
        <v>1817233</v>
      </c>
      <c r="D30" s="18" t="s">
        <v>181</v>
      </c>
      <c r="E30" s="6" t="s">
        <v>460</v>
      </c>
      <c r="F30" s="6" t="s">
        <v>44</v>
      </c>
      <c r="G30" s="7">
        <v>-1</v>
      </c>
      <c r="H30" s="7">
        <v>468423.46</v>
      </c>
      <c r="I30" s="7">
        <v>-849.49</v>
      </c>
      <c r="J30" s="8">
        <v>-0.2767</v>
      </c>
      <c r="K30" s="8">
        <v>-3.0999999999999999E-3</v>
      </c>
    </row>
    <row r="31" spans="2:11">
      <c r="B31" s="6" t="s">
        <v>476</v>
      </c>
      <c r="C31" s="17">
        <v>1817235</v>
      </c>
      <c r="D31" s="18" t="s">
        <v>181</v>
      </c>
      <c r="E31" s="6" t="s">
        <v>460</v>
      </c>
      <c r="F31" s="6" t="s">
        <v>44</v>
      </c>
      <c r="G31" s="7">
        <v>-3</v>
      </c>
      <c r="H31" s="7">
        <v>476075.38</v>
      </c>
      <c r="I31" s="7">
        <v>-2590.09</v>
      </c>
      <c r="J31" s="8">
        <v>-0.84360000000000002</v>
      </c>
      <c r="K31" s="8">
        <v>-9.4999999999999998E-3</v>
      </c>
    </row>
    <row r="32" spans="2:11">
      <c r="B32" s="6" t="s">
        <v>476</v>
      </c>
      <c r="C32" s="17">
        <v>181723</v>
      </c>
      <c r="D32" s="18" t="s">
        <v>181</v>
      </c>
      <c r="E32" s="6" t="s">
        <v>460</v>
      </c>
      <c r="F32" s="6" t="s">
        <v>44</v>
      </c>
      <c r="G32" s="7">
        <v>49</v>
      </c>
      <c r="H32" s="7">
        <v>482000</v>
      </c>
      <c r="I32" s="7">
        <v>42831.24</v>
      </c>
      <c r="J32" s="8">
        <v>13.9496</v>
      </c>
      <c r="K32" s="8">
        <v>0.1578</v>
      </c>
    </row>
    <row r="33" spans="2:11">
      <c r="B33" s="6" t="s">
        <v>477</v>
      </c>
      <c r="C33" s="17">
        <v>3168634</v>
      </c>
      <c r="D33" s="18" t="s">
        <v>181</v>
      </c>
      <c r="E33" s="6" t="s">
        <v>460</v>
      </c>
      <c r="F33" s="6" t="s">
        <v>44</v>
      </c>
      <c r="G33" s="7">
        <v>7</v>
      </c>
      <c r="H33" s="7">
        <v>482000</v>
      </c>
      <c r="I33" s="7">
        <v>6118.75</v>
      </c>
      <c r="J33" s="8">
        <v>1.9927999999999999</v>
      </c>
      <c r="K33" s="8">
        <v>2.2499999999999999E-2</v>
      </c>
    </row>
    <row r="34" spans="2:11">
      <c r="B34" s="6" t="s">
        <v>477</v>
      </c>
      <c r="C34" s="17">
        <v>31686340</v>
      </c>
      <c r="D34" s="18" t="s">
        <v>181</v>
      </c>
      <c r="E34" s="6" t="s">
        <v>460</v>
      </c>
      <c r="F34" s="6" t="s">
        <v>44</v>
      </c>
      <c r="G34" s="7">
        <v>-6</v>
      </c>
      <c r="H34" s="7">
        <v>466079</v>
      </c>
      <c r="I34" s="7">
        <v>-5071.41</v>
      </c>
      <c r="J34" s="8">
        <v>-1.6516999999999999</v>
      </c>
      <c r="K34" s="8">
        <v>-1.8700000000000001E-2</v>
      </c>
    </row>
    <row r="35" spans="2:11">
      <c r="B35" s="6" t="s">
        <v>477</v>
      </c>
      <c r="C35" s="17">
        <v>31686341</v>
      </c>
      <c r="D35" s="18" t="s">
        <v>181</v>
      </c>
      <c r="E35" s="6" t="s">
        <v>460</v>
      </c>
      <c r="F35" s="6" t="s">
        <v>44</v>
      </c>
      <c r="G35" s="7">
        <v>-1</v>
      </c>
      <c r="H35" s="7">
        <v>477282.3</v>
      </c>
      <c r="I35" s="7">
        <v>-865.55</v>
      </c>
      <c r="J35" s="8">
        <v>-0.28189999999999998</v>
      </c>
      <c r="K35" s="8">
        <v>-3.2000000000000002E-3</v>
      </c>
    </row>
    <row r="36" spans="2:11">
      <c r="B36" s="6" t="s">
        <v>478</v>
      </c>
      <c r="C36" s="17">
        <v>172961</v>
      </c>
      <c r="D36" s="18" t="s">
        <v>181</v>
      </c>
      <c r="E36" s="6" t="s">
        <v>460</v>
      </c>
      <c r="F36" s="6" t="s">
        <v>44</v>
      </c>
      <c r="G36" s="7">
        <v>1</v>
      </c>
      <c r="H36" s="7">
        <v>18830</v>
      </c>
      <c r="I36" s="7">
        <v>256.11</v>
      </c>
      <c r="J36" s="8">
        <v>8.3400000000000002E-2</v>
      </c>
      <c r="K36" s="8">
        <v>8.9999999999999998E-4</v>
      </c>
    </row>
    <row r="37" spans="2:11">
      <c r="B37" s="6" t="s">
        <v>478</v>
      </c>
      <c r="C37" s="17">
        <v>1729612</v>
      </c>
      <c r="D37" s="18" t="s">
        <v>181</v>
      </c>
      <c r="E37" s="6" t="s">
        <v>460</v>
      </c>
      <c r="F37" s="6" t="s">
        <v>44</v>
      </c>
      <c r="G37" s="7">
        <v>-1</v>
      </c>
      <c r="H37" s="7">
        <v>17036.12</v>
      </c>
      <c r="I37" s="7">
        <v>-231.71</v>
      </c>
      <c r="J37" s="8">
        <v>-7.5499999999999998E-2</v>
      </c>
      <c r="K37" s="8">
        <v>-8.9999999999999998E-4</v>
      </c>
    </row>
    <row r="38" spans="2:11">
      <c r="B38" s="6" t="s">
        <v>479</v>
      </c>
      <c r="C38" s="17">
        <v>180961</v>
      </c>
      <c r="D38" s="18" t="s">
        <v>181</v>
      </c>
      <c r="E38" s="6" t="s">
        <v>460</v>
      </c>
      <c r="F38" s="6" t="s">
        <v>44</v>
      </c>
      <c r="G38" s="7">
        <v>1</v>
      </c>
      <c r="H38" s="7">
        <v>18620</v>
      </c>
      <c r="I38" s="7">
        <v>253.26</v>
      </c>
      <c r="J38" s="8">
        <v>8.2500000000000004E-2</v>
      </c>
      <c r="K38" s="8">
        <v>8.9999999999999998E-4</v>
      </c>
    </row>
    <row r="39" spans="2:11">
      <c r="B39" s="6" t="s">
        <v>479</v>
      </c>
      <c r="C39" s="17">
        <v>1809610</v>
      </c>
      <c r="D39" s="18" t="s">
        <v>181</v>
      </c>
      <c r="E39" s="6" t="s">
        <v>460</v>
      </c>
      <c r="F39" s="6" t="s">
        <v>44</v>
      </c>
      <c r="G39" s="7">
        <v>-1</v>
      </c>
      <c r="H39" s="7">
        <v>17098.22</v>
      </c>
      <c r="I39" s="7">
        <v>-232.56</v>
      </c>
      <c r="J39" s="8">
        <v>-7.5700000000000003E-2</v>
      </c>
      <c r="K39" s="8">
        <v>-8.9999999999999998E-4</v>
      </c>
    </row>
    <row r="40" spans="2:11">
      <c r="B40" s="6" t="s">
        <v>480</v>
      </c>
      <c r="C40" s="17">
        <v>1787570</v>
      </c>
      <c r="D40" s="18" t="s">
        <v>181</v>
      </c>
      <c r="E40" s="6" t="s">
        <v>460</v>
      </c>
      <c r="F40" s="6" t="s">
        <v>44</v>
      </c>
      <c r="G40" s="7">
        <v>-1</v>
      </c>
      <c r="H40" s="7">
        <v>15067.36</v>
      </c>
      <c r="I40" s="7">
        <v>-204.93</v>
      </c>
      <c r="J40" s="8">
        <v>-6.6699999999999995E-2</v>
      </c>
      <c r="K40" s="8">
        <v>-8.0000000000000004E-4</v>
      </c>
    </row>
    <row r="41" spans="2:11">
      <c r="B41" s="6" t="s">
        <v>480</v>
      </c>
      <c r="C41" s="17">
        <v>178757</v>
      </c>
      <c r="D41" s="18" t="s">
        <v>181</v>
      </c>
      <c r="E41" s="6" t="s">
        <v>460</v>
      </c>
      <c r="F41" s="6" t="s">
        <v>44</v>
      </c>
      <c r="G41" s="7">
        <v>1</v>
      </c>
      <c r="H41" s="7">
        <v>18700</v>
      </c>
      <c r="I41" s="7">
        <v>254.34</v>
      </c>
      <c r="J41" s="8">
        <v>8.2799999999999999E-2</v>
      </c>
      <c r="K41" s="8">
        <v>8.9999999999999998E-4</v>
      </c>
    </row>
    <row r="42" spans="2:11">
      <c r="B42" s="6" t="s">
        <v>481</v>
      </c>
      <c r="C42" s="17">
        <v>1292911</v>
      </c>
      <c r="D42" s="18" t="s">
        <v>181</v>
      </c>
      <c r="E42" s="6" t="s">
        <v>460</v>
      </c>
      <c r="F42" s="6" t="s">
        <v>44</v>
      </c>
      <c r="G42" s="7">
        <v>-1</v>
      </c>
      <c r="H42" s="7">
        <v>17600</v>
      </c>
      <c r="I42" s="7">
        <v>-239.38</v>
      </c>
      <c r="J42" s="8">
        <v>-7.8E-2</v>
      </c>
      <c r="K42" s="8">
        <v>-8.9999999999999998E-4</v>
      </c>
    </row>
    <row r="43" spans="2:11">
      <c r="B43" s="6" t="s">
        <v>481</v>
      </c>
      <c r="C43" s="17">
        <v>129291</v>
      </c>
      <c r="D43" s="18" t="s">
        <v>181</v>
      </c>
      <c r="E43" s="6" t="s">
        <v>460</v>
      </c>
      <c r="F43" s="6" t="s">
        <v>44</v>
      </c>
      <c r="G43" s="7">
        <v>1</v>
      </c>
      <c r="H43" s="7">
        <v>18830</v>
      </c>
      <c r="I43" s="7">
        <v>256.11</v>
      </c>
      <c r="J43" s="8">
        <v>8.3400000000000002E-2</v>
      </c>
      <c r="K43" s="8">
        <v>8.9999999999999998E-4</v>
      </c>
    </row>
    <row r="44" spans="2:11">
      <c r="B44" s="6" t="s">
        <v>482</v>
      </c>
      <c r="C44" s="17">
        <v>182953</v>
      </c>
      <c r="D44" s="18" t="s">
        <v>181</v>
      </c>
      <c r="E44" s="6" t="s">
        <v>460</v>
      </c>
      <c r="F44" s="6" t="s">
        <v>44</v>
      </c>
      <c r="G44" s="7">
        <v>15</v>
      </c>
      <c r="H44" s="7">
        <v>1702350</v>
      </c>
      <c r="I44" s="7">
        <v>18523.27</v>
      </c>
      <c r="J44" s="8">
        <v>6.0327999999999999</v>
      </c>
      <c r="K44" s="8">
        <v>6.83E-2</v>
      </c>
    </row>
    <row r="45" spans="2:11">
      <c r="B45" s="6" t="s">
        <v>482</v>
      </c>
      <c r="C45" s="17">
        <v>1829532</v>
      </c>
      <c r="D45" s="18" t="s">
        <v>181</v>
      </c>
      <c r="E45" s="6" t="s">
        <v>460</v>
      </c>
      <c r="F45" s="6" t="s">
        <v>44</v>
      </c>
      <c r="G45" s="7">
        <v>-1</v>
      </c>
      <c r="H45" s="7">
        <v>1675252.03</v>
      </c>
      <c r="I45" s="7">
        <v>-1215.23</v>
      </c>
      <c r="J45" s="8">
        <v>-0.39579999999999999</v>
      </c>
      <c r="K45" s="8">
        <v>-4.4999999999999997E-3</v>
      </c>
    </row>
    <row r="46" spans="2:11">
      <c r="B46" s="6" t="s">
        <v>482</v>
      </c>
      <c r="C46" s="17">
        <v>1829531</v>
      </c>
      <c r="D46" s="18" t="s">
        <v>181</v>
      </c>
      <c r="E46" s="6" t="s">
        <v>460</v>
      </c>
      <c r="F46" s="6" t="s">
        <v>44</v>
      </c>
      <c r="G46" s="7">
        <v>-13</v>
      </c>
      <c r="H46" s="7">
        <v>1623700</v>
      </c>
      <c r="I46" s="7">
        <v>-15311.82</v>
      </c>
      <c r="J46" s="8">
        <v>-4.9869000000000003</v>
      </c>
      <c r="K46" s="8">
        <v>-5.6399999999999999E-2</v>
      </c>
    </row>
    <row r="47" spans="2:11">
      <c r="B47" s="6" t="s">
        <v>482</v>
      </c>
      <c r="C47" s="17">
        <v>1829534</v>
      </c>
      <c r="D47" s="18" t="s">
        <v>181</v>
      </c>
      <c r="E47" s="6" t="s">
        <v>460</v>
      </c>
      <c r="F47" s="6" t="s">
        <v>44</v>
      </c>
      <c r="G47" s="7">
        <v>-1</v>
      </c>
      <c r="H47" s="7">
        <v>1710241.67</v>
      </c>
      <c r="I47" s="7">
        <v>-1240.6099999999999</v>
      </c>
      <c r="J47" s="8">
        <v>-0.40410000000000001</v>
      </c>
      <c r="K47" s="8">
        <v>-4.5999999999999999E-3</v>
      </c>
    </row>
    <row r="48" spans="2:11">
      <c r="B48" s="6" t="s">
        <v>483</v>
      </c>
      <c r="C48" s="17">
        <v>31603760</v>
      </c>
      <c r="D48" s="18" t="s">
        <v>181</v>
      </c>
      <c r="E48" s="6" t="s">
        <v>460</v>
      </c>
      <c r="F48" s="6" t="s">
        <v>44</v>
      </c>
      <c r="G48" s="7">
        <v>-5</v>
      </c>
      <c r="H48" s="7">
        <v>1631054</v>
      </c>
      <c r="I48" s="7">
        <v>-5915.83</v>
      </c>
      <c r="J48" s="8">
        <v>-1.9267000000000001</v>
      </c>
      <c r="K48" s="8">
        <v>-2.18E-2</v>
      </c>
    </row>
    <row r="49" spans="2:11">
      <c r="B49" s="6" t="s">
        <v>483</v>
      </c>
      <c r="C49" s="17">
        <v>3160376</v>
      </c>
      <c r="D49" s="18" t="s">
        <v>181</v>
      </c>
      <c r="E49" s="6" t="s">
        <v>460</v>
      </c>
      <c r="F49" s="6" t="s">
        <v>44</v>
      </c>
      <c r="G49" s="7">
        <v>5</v>
      </c>
      <c r="H49" s="7">
        <v>1702350</v>
      </c>
      <c r="I49" s="7">
        <v>6174.42</v>
      </c>
      <c r="J49" s="8">
        <v>2.0108999999999999</v>
      </c>
      <c r="K49" s="8">
        <v>2.2800000000000001E-2</v>
      </c>
    </row>
    <row r="50" spans="2:11">
      <c r="B50" s="6" t="s">
        <v>484</v>
      </c>
      <c r="C50" s="17">
        <v>1629633</v>
      </c>
      <c r="D50" s="18" t="s">
        <v>181</v>
      </c>
      <c r="E50" s="6" t="s">
        <v>460</v>
      </c>
      <c r="F50" s="6" t="s">
        <v>44</v>
      </c>
      <c r="G50" s="7">
        <v>-2</v>
      </c>
      <c r="H50" s="7">
        <v>137284.26999999999</v>
      </c>
      <c r="I50" s="7">
        <v>-497.93</v>
      </c>
      <c r="J50" s="8">
        <v>-0.16220000000000001</v>
      </c>
      <c r="K50" s="8">
        <v>-1.8E-3</v>
      </c>
    </row>
    <row r="51" spans="2:11">
      <c r="B51" s="6" t="s">
        <v>484</v>
      </c>
      <c r="C51" s="17">
        <v>162963</v>
      </c>
      <c r="D51" s="18" t="s">
        <v>181</v>
      </c>
      <c r="E51" s="6" t="s">
        <v>460</v>
      </c>
      <c r="F51" s="6" t="s">
        <v>44</v>
      </c>
      <c r="G51" s="7">
        <v>3</v>
      </c>
      <c r="H51" s="7">
        <v>129800</v>
      </c>
      <c r="I51" s="7">
        <v>706.18</v>
      </c>
      <c r="J51" s="8">
        <v>0.23</v>
      </c>
      <c r="K51" s="8">
        <v>2.5999999999999999E-3</v>
      </c>
    </row>
    <row r="52" spans="2:11">
      <c r="B52" s="6" t="s">
        <v>484</v>
      </c>
      <c r="C52" s="17">
        <v>1629631</v>
      </c>
      <c r="D52" s="18" t="s">
        <v>181</v>
      </c>
      <c r="E52" s="6" t="s">
        <v>460</v>
      </c>
      <c r="F52" s="6" t="s">
        <v>44</v>
      </c>
      <c r="G52" s="7">
        <v>-1</v>
      </c>
      <c r="H52" s="7">
        <v>130865.31</v>
      </c>
      <c r="I52" s="7">
        <v>-237.32</v>
      </c>
      <c r="J52" s="8">
        <v>-7.7299999999999994E-2</v>
      </c>
      <c r="K52" s="8">
        <v>-8.9999999999999998E-4</v>
      </c>
    </row>
    <row r="53" spans="2:11">
      <c r="B53" s="6" t="s">
        <v>485</v>
      </c>
      <c r="C53" s="17">
        <v>1558674</v>
      </c>
      <c r="D53" s="18" t="s">
        <v>181</v>
      </c>
      <c r="E53" s="6" t="s">
        <v>460</v>
      </c>
      <c r="F53" s="6" t="s">
        <v>44</v>
      </c>
      <c r="G53" s="7">
        <v>-1</v>
      </c>
      <c r="H53" s="7">
        <v>124828.57</v>
      </c>
      <c r="I53" s="7">
        <v>-226.38</v>
      </c>
      <c r="J53" s="8">
        <v>-7.3700000000000002E-2</v>
      </c>
      <c r="K53" s="8">
        <v>-8.0000000000000004E-4</v>
      </c>
    </row>
    <row r="54" spans="2:11">
      <c r="B54" s="6" t="s">
        <v>485</v>
      </c>
      <c r="C54" s="17">
        <v>1558676</v>
      </c>
      <c r="D54" s="18" t="s">
        <v>181</v>
      </c>
      <c r="E54" s="6" t="s">
        <v>460</v>
      </c>
      <c r="F54" s="6" t="s">
        <v>44</v>
      </c>
      <c r="G54" s="7">
        <v>-3</v>
      </c>
      <c r="H54" s="7">
        <v>126894.64</v>
      </c>
      <c r="I54" s="7">
        <v>-690.37</v>
      </c>
      <c r="J54" s="8">
        <v>-0.2248</v>
      </c>
      <c r="K54" s="8">
        <v>-2.5000000000000001E-3</v>
      </c>
    </row>
    <row r="55" spans="2:11">
      <c r="B55" s="6" t="s">
        <v>485</v>
      </c>
      <c r="C55" s="17">
        <v>1558675</v>
      </c>
      <c r="D55" s="18" t="s">
        <v>181</v>
      </c>
      <c r="E55" s="6" t="s">
        <v>460</v>
      </c>
      <c r="F55" s="6" t="s">
        <v>44</v>
      </c>
      <c r="G55" s="7">
        <v>-1</v>
      </c>
      <c r="H55" s="7">
        <v>129811.75</v>
      </c>
      <c r="I55" s="7">
        <v>-235.41</v>
      </c>
      <c r="J55" s="8">
        <v>-7.6700000000000004E-2</v>
      </c>
      <c r="K55" s="8">
        <v>-8.9999999999999998E-4</v>
      </c>
    </row>
    <row r="56" spans="2:11">
      <c r="B56" s="6" t="s">
        <v>485</v>
      </c>
      <c r="C56" s="17">
        <v>1558671</v>
      </c>
      <c r="D56" s="18" t="s">
        <v>181</v>
      </c>
      <c r="E56" s="6" t="s">
        <v>460</v>
      </c>
      <c r="F56" s="6" t="s">
        <v>44</v>
      </c>
      <c r="G56" s="7">
        <v>-2</v>
      </c>
      <c r="H56" s="7">
        <v>124357.65</v>
      </c>
      <c r="I56" s="7">
        <v>-451.05</v>
      </c>
      <c r="J56" s="8">
        <v>-0.1469</v>
      </c>
      <c r="K56" s="8">
        <v>-1.6999999999999999E-3</v>
      </c>
    </row>
    <row r="57" spans="2:11">
      <c r="B57" s="6" t="s">
        <v>485</v>
      </c>
      <c r="C57" s="17">
        <v>155867</v>
      </c>
      <c r="D57" s="18" t="s">
        <v>181</v>
      </c>
      <c r="E57" s="6" t="s">
        <v>460</v>
      </c>
      <c r="F57" s="6" t="s">
        <v>44</v>
      </c>
      <c r="G57" s="7">
        <v>7</v>
      </c>
      <c r="H57" s="7">
        <v>124575</v>
      </c>
      <c r="I57" s="7">
        <v>1581.42</v>
      </c>
      <c r="J57" s="8">
        <v>0.51500000000000001</v>
      </c>
      <c r="K57" s="8">
        <v>5.7999999999999996E-3</v>
      </c>
    </row>
    <row r="58" spans="2:11">
      <c r="B58" s="6" t="s">
        <v>486</v>
      </c>
      <c r="C58" s="17">
        <v>182223</v>
      </c>
      <c r="D58" s="18" t="s">
        <v>181</v>
      </c>
      <c r="E58" s="6" t="s">
        <v>460</v>
      </c>
      <c r="F58" s="6" t="s">
        <v>44</v>
      </c>
      <c r="G58" s="7">
        <v>38</v>
      </c>
      <c r="H58" s="7">
        <v>11801.56</v>
      </c>
      <c r="I58" s="7">
        <v>16265.62</v>
      </c>
      <c r="J58" s="8">
        <v>5.2975000000000003</v>
      </c>
      <c r="K58" s="8">
        <v>5.9900000000000002E-2</v>
      </c>
    </row>
    <row r="59" spans="2:11">
      <c r="B59" s="6" t="s">
        <v>486</v>
      </c>
      <c r="C59" s="17">
        <v>1822230</v>
      </c>
      <c r="D59" s="18" t="s">
        <v>181</v>
      </c>
      <c r="E59" s="6" t="s">
        <v>460</v>
      </c>
      <c r="F59" s="6" t="s">
        <v>44</v>
      </c>
      <c r="G59" s="7">
        <v>-38</v>
      </c>
      <c r="H59" s="7">
        <v>11268.14</v>
      </c>
      <c r="I59" s="7">
        <v>-15530.42</v>
      </c>
      <c r="J59" s="8">
        <v>-5.0580999999999996</v>
      </c>
      <c r="K59" s="8">
        <v>-5.7200000000000001E-2</v>
      </c>
    </row>
    <row r="60" spans="2:11">
      <c r="B60" s="6" t="s">
        <v>487</v>
      </c>
      <c r="C60" s="17">
        <v>179564</v>
      </c>
      <c r="D60" s="18" t="s">
        <v>181</v>
      </c>
      <c r="E60" s="6" t="s">
        <v>460</v>
      </c>
      <c r="F60" s="6" t="s">
        <v>44</v>
      </c>
      <c r="G60" s="7">
        <v>6</v>
      </c>
      <c r="H60" s="7">
        <v>62800</v>
      </c>
      <c r="I60" s="7">
        <v>683.33</v>
      </c>
      <c r="J60" s="8">
        <v>0.22259999999999999</v>
      </c>
      <c r="K60" s="8">
        <v>2.5000000000000001E-3</v>
      </c>
    </row>
    <row r="61" spans="2:11">
      <c r="B61" s="6" t="s">
        <v>487</v>
      </c>
      <c r="C61" s="17">
        <v>1795640</v>
      </c>
      <c r="D61" s="18" t="s">
        <v>181</v>
      </c>
      <c r="E61" s="6" t="s">
        <v>460</v>
      </c>
      <c r="F61" s="6" t="s">
        <v>44</v>
      </c>
      <c r="G61" s="7">
        <v>-6</v>
      </c>
      <c r="H61" s="7">
        <v>60622.62</v>
      </c>
      <c r="I61" s="7">
        <v>-659.63</v>
      </c>
      <c r="J61" s="8">
        <v>-0.21479999999999999</v>
      </c>
      <c r="K61" s="8">
        <v>-2.3999999999999998E-3</v>
      </c>
    </row>
    <row r="62" spans="2:11">
      <c r="B62" s="6" t="s">
        <v>488</v>
      </c>
      <c r="C62" s="17">
        <v>1809640</v>
      </c>
      <c r="D62" s="18" t="s">
        <v>181</v>
      </c>
      <c r="E62" s="6" t="s">
        <v>460</v>
      </c>
      <c r="F62" s="6" t="s">
        <v>44</v>
      </c>
      <c r="G62" s="7">
        <v>-7</v>
      </c>
      <c r="H62" s="7">
        <v>61911.839999999997</v>
      </c>
      <c r="I62" s="7">
        <v>-785.94</v>
      </c>
      <c r="J62" s="8">
        <v>-0.25600000000000001</v>
      </c>
      <c r="K62" s="8">
        <v>-2.8999999999999998E-3</v>
      </c>
    </row>
    <row r="63" spans="2:11">
      <c r="B63" s="6" t="s">
        <v>488</v>
      </c>
      <c r="C63" s="17">
        <v>180964</v>
      </c>
      <c r="D63" s="18" t="s">
        <v>181</v>
      </c>
      <c r="E63" s="6" t="s">
        <v>460</v>
      </c>
      <c r="F63" s="6" t="s">
        <v>44</v>
      </c>
      <c r="G63" s="7">
        <v>7</v>
      </c>
      <c r="H63" s="7">
        <v>63950</v>
      </c>
      <c r="I63" s="7">
        <v>811.81</v>
      </c>
      <c r="J63" s="8">
        <v>0.26440000000000002</v>
      </c>
      <c r="K63" s="8">
        <v>3.0000000000000001E-3</v>
      </c>
    </row>
    <row r="66" spans="2:6">
      <c r="B66" s="6" t="s">
        <v>137</v>
      </c>
      <c r="C66" s="17"/>
      <c r="D66" s="18"/>
      <c r="E66" s="6"/>
      <c r="F66" s="6"/>
    </row>
    <row r="70" spans="2:6">
      <c r="B7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138</v>
      </c>
    </row>
    <row r="7" spans="2:17" ht="15.75">
      <c r="B7" s="2" t="s">
        <v>489</v>
      </c>
    </row>
    <row r="8" spans="2:17">
      <c r="B8" s="3" t="s">
        <v>85</v>
      </c>
      <c r="C8" s="3" t="s">
        <v>86</v>
      </c>
      <c r="D8" s="3" t="s">
        <v>490</v>
      </c>
      <c r="E8" s="3" t="s">
        <v>88</v>
      </c>
      <c r="F8" s="3" t="s">
        <v>89</v>
      </c>
      <c r="G8" s="3" t="s">
        <v>141</v>
      </c>
      <c r="H8" s="3" t="s">
        <v>142</v>
      </c>
      <c r="I8" s="3" t="s">
        <v>90</v>
      </c>
      <c r="J8" s="3" t="s">
        <v>91</v>
      </c>
      <c r="K8" s="3" t="s">
        <v>92</v>
      </c>
      <c r="L8" s="3" t="s">
        <v>143</v>
      </c>
      <c r="M8" s="3" t="s">
        <v>43</v>
      </c>
      <c r="N8" s="3" t="s">
        <v>93</v>
      </c>
      <c r="O8" s="3" t="s">
        <v>145</v>
      </c>
      <c r="P8" s="3" t="s">
        <v>146</v>
      </c>
      <c r="Q8" s="3" t="s">
        <v>147</v>
      </c>
    </row>
    <row r="9" spans="2:17">
      <c r="B9" s="4"/>
      <c r="C9" s="4"/>
      <c r="D9" s="4"/>
      <c r="E9" s="4"/>
      <c r="F9" s="4"/>
      <c r="G9" s="4" t="s">
        <v>148</v>
      </c>
      <c r="H9" s="4" t="s">
        <v>149</v>
      </c>
      <c r="I9" s="4"/>
      <c r="J9" s="4" t="s">
        <v>96</v>
      </c>
      <c r="K9" s="4" t="s">
        <v>96</v>
      </c>
      <c r="L9" s="4" t="s">
        <v>150</v>
      </c>
      <c r="M9" s="4" t="s">
        <v>151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491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492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493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494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495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496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497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498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492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493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494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495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496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497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498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137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9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1" width="16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499</v>
      </c>
    </row>
    <row r="7" spans="2:16" ht="15.75">
      <c r="B7" s="2" t="s">
        <v>139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141</v>
      </c>
      <c r="G8" s="3" t="s">
        <v>142</v>
      </c>
      <c r="H8" s="3" t="s">
        <v>90</v>
      </c>
      <c r="I8" s="3" t="s">
        <v>91</v>
      </c>
      <c r="J8" s="3" t="s">
        <v>92</v>
      </c>
      <c r="K8" s="3" t="s">
        <v>143</v>
      </c>
      <c r="L8" s="3" t="s">
        <v>43</v>
      </c>
      <c r="M8" s="3" t="s">
        <v>500</v>
      </c>
      <c r="N8" s="3" t="s">
        <v>145</v>
      </c>
      <c r="O8" s="3" t="s">
        <v>146</v>
      </c>
      <c r="P8" s="3" t="s">
        <v>147</v>
      </c>
    </row>
    <row r="9" spans="2:16">
      <c r="B9" s="4"/>
      <c r="C9" s="4"/>
      <c r="D9" s="4"/>
      <c r="E9" s="4"/>
      <c r="F9" s="4" t="s">
        <v>148</v>
      </c>
      <c r="G9" s="4" t="s">
        <v>149</v>
      </c>
      <c r="H9" s="4"/>
      <c r="I9" s="4" t="s">
        <v>96</v>
      </c>
      <c r="J9" s="4" t="s">
        <v>96</v>
      </c>
      <c r="K9" s="4" t="s">
        <v>150</v>
      </c>
      <c r="L9" s="4" t="s">
        <v>151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152</v>
      </c>
      <c r="C11" s="12"/>
      <c r="D11" s="3"/>
      <c r="E11" s="3"/>
      <c r="F11" s="3"/>
      <c r="G11" s="12">
        <v>8.94</v>
      </c>
      <c r="H11" s="3"/>
      <c r="J11" s="10">
        <v>4.8599999999999997E-2</v>
      </c>
      <c r="K11" s="9">
        <v>81571610</v>
      </c>
      <c r="M11" s="9">
        <v>91470.65</v>
      </c>
      <c r="O11" s="10">
        <v>1</v>
      </c>
      <c r="P11" s="10">
        <v>0.33700000000000002</v>
      </c>
    </row>
    <row r="12" spans="2:16">
      <c r="B12" s="3" t="s">
        <v>99</v>
      </c>
      <c r="C12" s="12"/>
      <c r="D12" s="3"/>
      <c r="E12" s="3"/>
      <c r="F12" s="3"/>
      <c r="G12" s="12">
        <v>8.94</v>
      </c>
      <c r="H12" s="3"/>
      <c r="J12" s="10">
        <v>4.8599999999999997E-2</v>
      </c>
      <c r="K12" s="9">
        <v>81571610</v>
      </c>
      <c r="M12" s="9">
        <v>91470.65</v>
      </c>
      <c r="O12" s="10">
        <v>1</v>
      </c>
      <c r="P12" s="10">
        <v>0.33700000000000002</v>
      </c>
    </row>
    <row r="13" spans="2:16">
      <c r="B13" s="13" t="s">
        <v>501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502</v>
      </c>
      <c r="C14" s="14"/>
      <c r="D14" s="13"/>
      <c r="E14" s="13"/>
      <c r="F14" s="13"/>
      <c r="G14" s="14">
        <v>8.94</v>
      </c>
      <c r="H14" s="13"/>
      <c r="J14" s="16">
        <v>4.8599999999999997E-2</v>
      </c>
      <c r="K14" s="15">
        <v>81571610</v>
      </c>
      <c r="M14" s="15">
        <v>91470.65</v>
      </c>
      <c r="O14" s="16">
        <v>1</v>
      </c>
      <c r="P14" s="16">
        <v>0.33700000000000002</v>
      </c>
    </row>
    <row r="15" spans="2:16">
      <c r="B15" s="6" t="s">
        <v>503</v>
      </c>
      <c r="C15" s="17">
        <v>8288367</v>
      </c>
      <c r="D15" s="6" t="s">
        <v>159</v>
      </c>
      <c r="E15" s="6"/>
      <c r="F15" s="6" t="s">
        <v>504</v>
      </c>
      <c r="G15" s="17">
        <v>6.05</v>
      </c>
      <c r="H15" s="6" t="s">
        <v>104</v>
      </c>
      <c r="I15" s="19">
        <v>4.8000000000000001E-2</v>
      </c>
      <c r="J15" s="8">
        <v>4.8599999999999997E-2</v>
      </c>
      <c r="K15" s="7">
        <v>3000</v>
      </c>
      <c r="L15" s="7">
        <v>114.89</v>
      </c>
      <c r="M15" s="7">
        <v>3.45</v>
      </c>
      <c r="N15" s="8">
        <v>0</v>
      </c>
      <c r="O15" s="8">
        <v>0</v>
      </c>
      <c r="P15" s="8">
        <v>0</v>
      </c>
    </row>
    <row r="16" spans="2:16">
      <c r="B16" s="6" t="s">
        <v>505</v>
      </c>
      <c r="C16" s="17">
        <v>8288375</v>
      </c>
      <c r="D16" s="6" t="s">
        <v>159</v>
      </c>
      <c r="E16" s="6"/>
      <c r="F16" s="6" t="s">
        <v>506</v>
      </c>
      <c r="G16" s="17">
        <v>6.14</v>
      </c>
      <c r="H16" s="6" t="s">
        <v>104</v>
      </c>
      <c r="I16" s="19">
        <v>4.8000000000000001E-2</v>
      </c>
      <c r="J16" s="8">
        <v>4.8599999999999997E-2</v>
      </c>
      <c r="K16" s="7">
        <v>4000</v>
      </c>
      <c r="L16" s="7">
        <v>114.8</v>
      </c>
      <c r="M16" s="7">
        <v>4.59</v>
      </c>
      <c r="N16" s="8">
        <v>0</v>
      </c>
      <c r="O16" s="8">
        <v>1E-4</v>
      </c>
      <c r="P16" s="8">
        <v>0</v>
      </c>
    </row>
    <row r="17" spans="2:16">
      <c r="B17" s="6" t="s">
        <v>507</v>
      </c>
      <c r="C17" s="17">
        <v>8288383</v>
      </c>
      <c r="D17" s="6" t="s">
        <v>159</v>
      </c>
      <c r="E17" s="6"/>
      <c r="F17" s="6" t="s">
        <v>508</v>
      </c>
      <c r="G17" s="17">
        <v>6.22</v>
      </c>
      <c r="H17" s="6" t="s">
        <v>104</v>
      </c>
      <c r="I17" s="19">
        <v>4.8000000000000001E-2</v>
      </c>
      <c r="J17" s="8">
        <v>4.8599999999999997E-2</v>
      </c>
      <c r="K17" s="7">
        <v>76000</v>
      </c>
      <c r="L17" s="7">
        <v>114.57</v>
      </c>
      <c r="M17" s="7">
        <v>87.07</v>
      </c>
      <c r="N17" s="8">
        <v>0</v>
      </c>
      <c r="O17" s="8">
        <v>1E-3</v>
      </c>
      <c r="P17" s="8">
        <v>2.9999999999999997E-4</v>
      </c>
    </row>
    <row r="18" spans="2:16">
      <c r="B18" s="6" t="s">
        <v>509</v>
      </c>
      <c r="C18" s="17">
        <v>8288391</v>
      </c>
      <c r="D18" s="6" t="s">
        <v>159</v>
      </c>
      <c r="E18" s="6"/>
      <c r="F18" s="6" t="s">
        <v>510</v>
      </c>
      <c r="G18" s="17">
        <v>6.3</v>
      </c>
      <c r="H18" s="6" t="s">
        <v>104</v>
      </c>
      <c r="I18" s="19">
        <v>4.8000000000000001E-2</v>
      </c>
      <c r="J18" s="8">
        <v>4.8599999999999997E-2</v>
      </c>
      <c r="K18" s="7">
        <v>33000</v>
      </c>
      <c r="L18" s="7">
        <v>113.66</v>
      </c>
      <c r="M18" s="7">
        <v>37.51</v>
      </c>
      <c r="N18" s="8">
        <v>0</v>
      </c>
      <c r="O18" s="8">
        <v>4.0000000000000002E-4</v>
      </c>
      <c r="P18" s="8">
        <v>1E-4</v>
      </c>
    </row>
    <row r="19" spans="2:16">
      <c r="B19" s="6" t="s">
        <v>511</v>
      </c>
      <c r="C19" s="17">
        <v>8288409</v>
      </c>
      <c r="D19" s="6" t="s">
        <v>159</v>
      </c>
      <c r="E19" s="6"/>
      <c r="F19" s="6" t="s">
        <v>512</v>
      </c>
      <c r="G19" s="17">
        <v>6.24</v>
      </c>
      <c r="H19" s="6" t="s">
        <v>104</v>
      </c>
      <c r="I19" s="19">
        <v>4.8000000000000001E-2</v>
      </c>
      <c r="J19" s="8">
        <v>4.8599999999999997E-2</v>
      </c>
      <c r="K19" s="7">
        <v>54000</v>
      </c>
      <c r="L19" s="7">
        <v>115.57</v>
      </c>
      <c r="M19" s="7">
        <v>62.41</v>
      </c>
      <c r="N19" s="8">
        <v>0</v>
      </c>
      <c r="O19" s="8">
        <v>6.9999999999999999E-4</v>
      </c>
      <c r="P19" s="8">
        <v>2.0000000000000001E-4</v>
      </c>
    </row>
    <row r="20" spans="2:16">
      <c r="B20" s="6" t="s">
        <v>513</v>
      </c>
      <c r="C20" s="17">
        <v>8288417</v>
      </c>
      <c r="D20" s="6" t="s">
        <v>159</v>
      </c>
      <c r="E20" s="6"/>
      <c r="F20" s="6" t="s">
        <v>514</v>
      </c>
      <c r="G20" s="17">
        <v>6.32</v>
      </c>
      <c r="H20" s="6" t="s">
        <v>104</v>
      </c>
      <c r="I20" s="19">
        <v>4.8000000000000001E-2</v>
      </c>
      <c r="J20" s="8">
        <v>4.8599999999999997E-2</v>
      </c>
      <c r="K20" s="7">
        <v>39000</v>
      </c>
      <c r="L20" s="7">
        <v>114.77</v>
      </c>
      <c r="M20" s="7">
        <v>44.76</v>
      </c>
      <c r="N20" s="8">
        <v>0</v>
      </c>
      <c r="O20" s="8">
        <v>5.0000000000000001E-4</v>
      </c>
      <c r="P20" s="8">
        <v>2.0000000000000001E-4</v>
      </c>
    </row>
    <row r="21" spans="2:16">
      <c r="B21" s="6" t="s">
        <v>515</v>
      </c>
      <c r="C21" s="17">
        <v>8288425</v>
      </c>
      <c r="D21" s="6" t="s">
        <v>159</v>
      </c>
      <c r="E21" s="6"/>
      <c r="F21" s="6" t="s">
        <v>516</v>
      </c>
      <c r="G21" s="17">
        <v>6.4</v>
      </c>
      <c r="H21" s="6" t="s">
        <v>104</v>
      </c>
      <c r="I21" s="19">
        <v>4.8000000000000001E-2</v>
      </c>
      <c r="J21" s="8">
        <v>4.8599999999999997E-2</v>
      </c>
      <c r="K21" s="7">
        <v>103000</v>
      </c>
      <c r="L21" s="7">
        <v>113.85</v>
      </c>
      <c r="M21" s="7">
        <v>117.27</v>
      </c>
      <c r="N21" s="8">
        <v>0</v>
      </c>
      <c r="O21" s="8">
        <v>1.2999999999999999E-3</v>
      </c>
      <c r="P21" s="8">
        <v>4.0000000000000002E-4</v>
      </c>
    </row>
    <row r="22" spans="2:16">
      <c r="B22" s="6" t="s">
        <v>517</v>
      </c>
      <c r="C22" s="17">
        <v>8288433</v>
      </c>
      <c r="D22" s="6" t="s">
        <v>159</v>
      </c>
      <c r="E22" s="6"/>
      <c r="F22" s="6" t="s">
        <v>518</v>
      </c>
      <c r="G22" s="17">
        <v>6.49</v>
      </c>
      <c r="H22" s="6" t="s">
        <v>104</v>
      </c>
      <c r="I22" s="19">
        <v>4.8000000000000001E-2</v>
      </c>
      <c r="J22" s="8">
        <v>4.8500000000000001E-2</v>
      </c>
      <c r="K22" s="7">
        <v>128000</v>
      </c>
      <c r="L22" s="7">
        <v>113.74</v>
      </c>
      <c r="M22" s="7">
        <v>145.59</v>
      </c>
      <c r="N22" s="8">
        <v>0</v>
      </c>
      <c r="O22" s="8">
        <v>1.6000000000000001E-3</v>
      </c>
      <c r="P22" s="8">
        <v>5.0000000000000001E-4</v>
      </c>
    </row>
    <row r="23" spans="2:16">
      <c r="B23" s="6" t="s">
        <v>519</v>
      </c>
      <c r="C23" s="17">
        <v>8288441</v>
      </c>
      <c r="D23" s="6" t="s">
        <v>159</v>
      </c>
      <c r="E23" s="6"/>
      <c r="F23" s="6" t="s">
        <v>520</v>
      </c>
      <c r="G23" s="17">
        <v>6.57</v>
      </c>
      <c r="H23" s="6" t="s">
        <v>104</v>
      </c>
      <c r="I23" s="19">
        <v>4.8000000000000001E-2</v>
      </c>
      <c r="J23" s="8">
        <v>4.8599999999999997E-2</v>
      </c>
      <c r="K23" s="7">
        <v>207000</v>
      </c>
      <c r="L23" s="7">
        <v>113.41</v>
      </c>
      <c r="M23" s="7">
        <v>234.76</v>
      </c>
      <c r="N23" s="8">
        <v>0</v>
      </c>
      <c r="O23" s="8">
        <v>2.5999999999999999E-3</v>
      </c>
      <c r="P23" s="8">
        <v>8.9999999999999998E-4</v>
      </c>
    </row>
    <row r="24" spans="2:16">
      <c r="B24" s="6" t="s">
        <v>521</v>
      </c>
      <c r="C24" s="17">
        <v>8288458</v>
      </c>
      <c r="D24" s="6" t="s">
        <v>159</v>
      </c>
      <c r="E24" s="6"/>
      <c r="F24" s="6" t="s">
        <v>522</v>
      </c>
      <c r="G24" s="17">
        <v>6.66</v>
      </c>
      <c r="H24" s="6" t="s">
        <v>104</v>
      </c>
      <c r="I24" s="19">
        <v>4.8000000000000001E-2</v>
      </c>
      <c r="J24" s="8">
        <v>4.8599999999999997E-2</v>
      </c>
      <c r="K24" s="7">
        <v>87000</v>
      </c>
      <c r="L24" s="7">
        <v>112.74</v>
      </c>
      <c r="M24" s="7">
        <v>98.08</v>
      </c>
      <c r="N24" s="8">
        <v>0</v>
      </c>
      <c r="O24" s="8">
        <v>1.1000000000000001E-3</v>
      </c>
      <c r="P24" s="8">
        <v>4.0000000000000002E-4</v>
      </c>
    </row>
    <row r="25" spans="2:16">
      <c r="B25" s="6" t="s">
        <v>523</v>
      </c>
      <c r="C25" s="17">
        <v>8288466</v>
      </c>
      <c r="D25" s="6" t="s">
        <v>159</v>
      </c>
      <c r="E25" s="6"/>
      <c r="F25" s="6" t="s">
        <v>524</v>
      </c>
      <c r="G25" s="17">
        <v>6.58</v>
      </c>
      <c r="H25" s="6" t="s">
        <v>104</v>
      </c>
      <c r="I25" s="19">
        <v>4.8000000000000001E-2</v>
      </c>
      <c r="J25" s="8">
        <v>4.8599999999999997E-2</v>
      </c>
      <c r="K25" s="7">
        <v>79000</v>
      </c>
      <c r="L25" s="7">
        <v>115.45</v>
      </c>
      <c r="M25" s="7">
        <v>91.21</v>
      </c>
      <c r="N25" s="8">
        <v>0</v>
      </c>
      <c r="O25" s="8">
        <v>1E-3</v>
      </c>
      <c r="P25" s="8">
        <v>2.9999999999999997E-4</v>
      </c>
    </row>
    <row r="26" spans="2:16">
      <c r="B26" s="6" t="s">
        <v>525</v>
      </c>
      <c r="C26" s="17">
        <v>8288474</v>
      </c>
      <c r="D26" s="6" t="s">
        <v>159</v>
      </c>
      <c r="E26" s="6"/>
      <c r="F26" s="6" t="s">
        <v>526</v>
      </c>
      <c r="G26" s="17">
        <v>6.67</v>
      </c>
      <c r="H26" s="6" t="s">
        <v>104</v>
      </c>
      <c r="I26" s="19">
        <v>4.8000000000000001E-2</v>
      </c>
      <c r="J26" s="8">
        <v>4.8500000000000001E-2</v>
      </c>
      <c r="K26" s="7">
        <v>110000</v>
      </c>
      <c r="L26" s="7">
        <v>115</v>
      </c>
      <c r="M26" s="7">
        <v>126.51</v>
      </c>
      <c r="N26" s="8">
        <v>0</v>
      </c>
      <c r="O26" s="8">
        <v>1.4E-3</v>
      </c>
      <c r="P26" s="8">
        <v>5.0000000000000001E-4</v>
      </c>
    </row>
    <row r="27" spans="2:16">
      <c r="B27" s="6" t="s">
        <v>527</v>
      </c>
      <c r="C27" s="17">
        <v>8288482</v>
      </c>
      <c r="D27" s="6" t="s">
        <v>159</v>
      </c>
      <c r="E27" s="6"/>
      <c r="F27" s="6" t="s">
        <v>528</v>
      </c>
      <c r="G27" s="17">
        <v>6.75</v>
      </c>
      <c r="H27" s="6" t="s">
        <v>104</v>
      </c>
      <c r="I27" s="19">
        <v>4.8000000000000001E-2</v>
      </c>
      <c r="J27" s="8">
        <v>4.8599999999999997E-2</v>
      </c>
      <c r="K27" s="7">
        <v>116000</v>
      </c>
      <c r="L27" s="7">
        <v>114.77</v>
      </c>
      <c r="M27" s="7">
        <v>133.13999999999999</v>
      </c>
      <c r="N27" s="8">
        <v>0</v>
      </c>
      <c r="O27" s="8">
        <v>1.5E-3</v>
      </c>
      <c r="P27" s="8">
        <v>5.0000000000000001E-4</v>
      </c>
    </row>
    <row r="28" spans="2:16">
      <c r="B28" s="6" t="s">
        <v>529</v>
      </c>
      <c r="C28" s="17">
        <v>8288490</v>
      </c>
      <c r="D28" s="6" t="s">
        <v>159</v>
      </c>
      <c r="E28" s="6"/>
      <c r="F28" s="6" t="s">
        <v>530</v>
      </c>
      <c r="G28" s="17">
        <v>6.84</v>
      </c>
      <c r="H28" s="6" t="s">
        <v>104</v>
      </c>
      <c r="I28" s="19">
        <v>4.8000000000000001E-2</v>
      </c>
      <c r="J28" s="8">
        <v>4.8500000000000001E-2</v>
      </c>
      <c r="K28" s="7">
        <v>140000</v>
      </c>
      <c r="L28" s="7">
        <v>114.31</v>
      </c>
      <c r="M28" s="7">
        <v>160.04</v>
      </c>
      <c r="N28" s="8">
        <v>0</v>
      </c>
      <c r="O28" s="8">
        <v>1.6999999999999999E-3</v>
      </c>
      <c r="P28" s="8">
        <v>5.9999999999999995E-4</v>
      </c>
    </row>
    <row r="29" spans="2:16">
      <c r="B29" s="6" t="s">
        <v>531</v>
      </c>
      <c r="C29" s="17">
        <v>8288508</v>
      </c>
      <c r="D29" s="6" t="s">
        <v>159</v>
      </c>
      <c r="E29" s="6"/>
      <c r="F29" s="6" t="s">
        <v>532</v>
      </c>
      <c r="G29" s="17">
        <v>6.91</v>
      </c>
      <c r="H29" s="6" t="s">
        <v>104</v>
      </c>
      <c r="I29" s="19">
        <v>4.8000000000000001E-2</v>
      </c>
      <c r="J29" s="8">
        <v>4.8599999999999997E-2</v>
      </c>
      <c r="K29" s="7">
        <v>43000</v>
      </c>
      <c r="L29" s="7">
        <v>113.53</v>
      </c>
      <c r="M29" s="7">
        <v>48.82</v>
      </c>
      <c r="N29" s="8">
        <v>0</v>
      </c>
      <c r="O29" s="8">
        <v>5.0000000000000001E-4</v>
      </c>
      <c r="P29" s="8">
        <v>2.0000000000000001E-4</v>
      </c>
    </row>
    <row r="30" spans="2:16">
      <c r="B30" s="6" t="s">
        <v>533</v>
      </c>
      <c r="C30" s="17">
        <v>8288516</v>
      </c>
      <c r="D30" s="6" t="s">
        <v>159</v>
      </c>
      <c r="E30" s="6"/>
      <c r="F30" s="6" t="s">
        <v>534</v>
      </c>
      <c r="G30" s="17">
        <v>7</v>
      </c>
      <c r="H30" s="6" t="s">
        <v>104</v>
      </c>
      <c r="I30" s="19">
        <v>4.8000000000000001E-2</v>
      </c>
      <c r="J30" s="8">
        <v>4.8599999999999997E-2</v>
      </c>
      <c r="K30" s="7">
        <v>70000</v>
      </c>
      <c r="L30" s="7">
        <v>112.86</v>
      </c>
      <c r="M30" s="7">
        <v>79</v>
      </c>
      <c r="N30" s="8">
        <v>0</v>
      </c>
      <c r="O30" s="8">
        <v>8.9999999999999998E-4</v>
      </c>
      <c r="P30" s="8">
        <v>2.9999999999999997E-4</v>
      </c>
    </row>
    <row r="31" spans="2:16">
      <c r="B31" s="6" t="s">
        <v>535</v>
      </c>
      <c r="C31" s="17">
        <v>8288524</v>
      </c>
      <c r="D31" s="6" t="s">
        <v>159</v>
      </c>
      <c r="E31" s="6"/>
      <c r="F31" s="6" t="s">
        <v>536</v>
      </c>
      <c r="G31" s="17">
        <v>6.92</v>
      </c>
      <c r="H31" s="6" t="s">
        <v>104</v>
      </c>
      <c r="I31" s="19">
        <v>4.8000000000000001E-2</v>
      </c>
      <c r="J31" s="8">
        <v>4.8599999999999997E-2</v>
      </c>
      <c r="K31" s="7">
        <v>332700</v>
      </c>
      <c r="L31" s="7">
        <v>114.65</v>
      </c>
      <c r="M31" s="7">
        <v>381.43</v>
      </c>
      <c r="N31" s="8">
        <v>0</v>
      </c>
      <c r="O31" s="8">
        <v>4.1999999999999997E-3</v>
      </c>
      <c r="P31" s="8">
        <v>1.4E-3</v>
      </c>
    </row>
    <row r="32" spans="2:16">
      <c r="B32" s="6" t="s">
        <v>537</v>
      </c>
      <c r="C32" s="17">
        <v>8288532</v>
      </c>
      <c r="D32" s="6" t="s">
        <v>159</v>
      </c>
      <c r="E32" s="6"/>
      <c r="F32" s="6" t="s">
        <v>538</v>
      </c>
      <c r="G32" s="17">
        <v>7</v>
      </c>
      <c r="H32" s="6" t="s">
        <v>104</v>
      </c>
      <c r="I32" s="19">
        <v>4.8000000000000001E-2</v>
      </c>
      <c r="J32" s="8">
        <v>4.8599999999999997E-2</v>
      </c>
      <c r="K32" s="7">
        <v>184000</v>
      </c>
      <c r="L32" s="7">
        <v>114.99</v>
      </c>
      <c r="M32" s="7">
        <v>211.58</v>
      </c>
      <c r="N32" s="8">
        <v>0</v>
      </c>
      <c r="O32" s="8">
        <v>2.3E-3</v>
      </c>
      <c r="P32" s="8">
        <v>8.0000000000000004E-4</v>
      </c>
    </row>
    <row r="33" spans="2:16">
      <c r="B33" s="6" t="s">
        <v>539</v>
      </c>
      <c r="C33" s="17">
        <v>8288540</v>
      </c>
      <c r="D33" s="6" t="s">
        <v>159</v>
      </c>
      <c r="E33" s="6"/>
      <c r="F33" s="6" t="s">
        <v>540</v>
      </c>
      <c r="G33" s="17">
        <v>7.08</v>
      </c>
      <c r="H33" s="6" t="s">
        <v>104</v>
      </c>
      <c r="I33" s="19">
        <v>4.8000000000000001E-2</v>
      </c>
      <c r="J33" s="8">
        <v>4.8599999999999997E-2</v>
      </c>
      <c r="K33" s="7">
        <v>148000</v>
      </c>
      <c r="L33" s="7">
        <v>114.66</v>
      </c>
      <c r="M33" s="7">
        <v>169.7</v>
      </c>
      <c r="N33" s="8">
        <v>0</v>
      </c>
      <c r="O33" s="8">
        <v>1.9E-3</v>
      </c>
      <c r="P33" s="8">
        <v>5.9999999999999995E-4</v>
      </c>
    </row>
    <row r="34" spans="2:16">
      <c r="B34" s="6" t="s">
        <v>541</v>
      </c>
      <c r="C34" s="17">
        <v>8288557</v>
      </c>
      <c r="D34" s="6" t="s">
        <v>159</v>
      </c>
      <c r="E34" s="6"/>
      <c r="F34" s="6" t="s">
        <v>542</v>
      </c>
      <c r="G34" s="17">
        <v>7.16</v>
      </c>
      <c r="H34" s="6" t="s">
        <v>104</v>
      </c>
      <c r="I34" s="19">
        <v>4.8000000000000001E-2</v>
      </c>
      <c r="J34" s="8">
        <v>4.8599999999999997E-2</v>
      </c>
      <c r="K34" s="7">
        <v>500000</v>
      </c>
      <c r="L34" s="7">
        <v>113.87</v>
      </c>
      <c r="M34" s="7">
        <v>569.36</v>
      </c>
      <c r="N34" s="8">
        <v>0</v>
      </c>
      <c r="O34" s="8">
        <v>6.1999999999999998E-3</v>
      </c>
      <c r="P34" s="8">
        <v>2.0999999999999999E-3</v>
      </c>
    </row>
    <row r="35" spans="2:16">
      <c r="B35" s="6" t="s">
        <v>543</v>
      </c>
      <c r="C35" s="17">
        <v>8288565</v>
      </c>
      <c r="D35" s="6" t="s">
        <v>159</v>
      </c>
      <c r="E35" s="6"/>
      <c r="F35" s="6" t="s">
        <v>544</v>
      </c>
      <c r="G35" s="17">
        <v>7.25</v>
      </c>
      <c r="H35" s="6" t="s">
        <v>104</v>
      </c>
      <c r="I35" s="19">
        <v>4.8000000000000001E-2</v>
      </c>
      <c r="J35" s="8">
        <v>4.8599999999999997E-2</v>
      </c>
      <c r="K35" s="7">
        <v>613000</v>
      </c>
      <c r="L35" s="7">
        <v>113.3</v>
      </c>
      <c r="M35" s="7">
        <v>694.53</v>
      </c>
      <c r="N35" s="8">
        <v>0</v>
      </c>
      <c r="O35" s="8">
        <v>7.6E-3</v>
      </c>
      <c r="P35" s="8">
        <v>2.5999999999999999E-3</v>
      </c>
    </row>
    <row r="36" spans="2:16">
      <c r="B36" s="6" t="s">
        <v>545</v>
      </c>
      <c r="C36" s="17">
        <v>8288573</v>
      </c>
      <c r="D36" s="6" t="s">
        <v>159</v>
      </c>
      <c r="E36" s="6"/>
      <c r="F36" s="6" t="s">
        <v>546</v>
      </c>
      <c r="G36" s="17">
        <v>7.33</v>
      </c>
      <c r="H36" s="6" t="s">
        <v>104</v>
      </c>
      <c r="I36" s="19">
        <v>4.8000000000000001E-2</v>
      </c>
      <c r="J36" s="8">
        <v>4.8599999999999997E-2</v>
      </c>
      <c r="K36" s="7">
        <v>397000</v>
      </c>
      <c r="L36" s="7">
        <v>112.52</v>
      </c>
      <c r="M36" s="7">
        <v>446.71</v>
      </c>
      <c r="N36" s="8">
        <v>0</v>
      </c>
      <c r="O36" s="8">
        <v>4.8999999999999998E-3</v>
      </c>
      <c r="P36" s="8">
        <v>1.6000000000000001E-3</v>
      </c>
    </row>
    <row r="37" spans="2:16">
      <c r="B37" s="6" t="s">
        <v>547</v>
      </c>
      <c r="C37" s="17">
        <v>8288581</v>
      </c>
      <c r="D37" s="6" t="s">
        <v>159</v>
      </c>
      <c r="E37" s="6"/>
      <c r="F37" s="6" t="s">
        <v>548</v>
      </c>
      <c r="G37" s="17">
        <v>7.24</v>
      </c>
      <c r="H37" s="6" t="s">
        <v>104</v>
      </c>
      <c r="I37" s="19">
        <v>4.8000000000000001E-2</v>
      </c>
      <c r="J37" s="8">
        <v>4.8599999999999997E-2</v>
      </c>
      <c r="K37" s="7">
        <v>264000</v>
      </c>
      <c r="L37" s="7">
        <v>115.1</v>
      </c>
      <c r="M37" s="7">
        <v>303.88</v>
      </c>
      <c r="N37" s="8">
        <v>0</v>
      </c>
      <c r="O37" s="8">
        <v>3.3E-3</v>
      </c>
      <c r="P37" s="8">
        <v>1.1000000000000001E-3</v>
      </c>
    </row>
    <row r="38" spans="2:16">
      <c r="B38" s="6" t="s">
        <v>549</v>
      </c>
      <c r="C38" s="17">
        <v>8288599</v>
      </c>
      <c r="D38" s="6" t="s">
        <v>159</v>
      </c>
      <c r="E38" s="6"/>
      <c r="F38" s="6" t="s">
        <v>550</v>
      </c>
      <c r="G38" s="17">
        <v>7.33</v>
      </c>
      <c r="H38" s="6" t="s">
        <v>104</v>
      </c>
      <c r="I38" s="19">
        <v>4.8000000000000001E-2</v>
      </c>
      <c r="J38" s="8">
        <v>4.8500000000000001E-2</v>
      </c>
      <c r="K38" s="7">
        <v>710000</v>
      </c>
      <c r="L38" s="7">
        <v>114.55</v>
      </c>
      <c r="M38" s="7">
        <v>813.28</v>
      </c>
      <c r="N38" s="8">
        <v>0</v>
      </c>
      <c r="O38" s="8">
        <v>8.8999999999999999E-3</v>
      </c>
      <c r="P38" s="8">
        <v>3.0000000000000001E-3</v>
      </c>
    </row>
    <row r="39" spans="2:16">
      <c r="B39" s="6" t="s">
        <v>551</v>
      </c>
      <c r="C39" s="17">
        <v>8288607</v>
      </c>
      <c r="D39" s="6" t="s">
        <v>159</v>
      </c>
      <c r="E39" s="6"/>
      <c r="F39" s="6" t="s">
        <v>552</v>
      </c>
      <c r="G39" s="17">
        <v>7.41</v>
      </c>
      <c r="H39" s="6" t="s">
        <v>104</v>
      </c>
      <c r="I39" s="19">
        <v>4.8000000000000001E-2</v>
      </c>
      <c r="J39" s="8">
        <v>4.8599999999999997E-2</v>
      </c>
      <c r="K39" s="7">
        <v>682000</v>
      </c>
      <c r="L39" s="7">
        <v>114.63</v>
      </c>
      <c r="M39" s="7">
        <v>781.78</v>
      </c>
      <c r="N39" s="8">
        <v>0</v>
      </c>
      <c r="O39" s="8">
        <v>8.5000000000000006E-3</v>
      </c>
      <c r="P39" s="8">
        <v>2.8999999999999998E-3</v>
      </c>
    </row>
    <row r="40" spans="2:16">
      <c r="B40" s="6" t="s">
        <v>553</v>
      </c>
      <c r="C40" s="17">
        <v>8288615</v>
      </c>
      <c r="D40" s="6" t="s">
        <v>159</v>
      </c>
      <c r="E40" s="6"/>
      <c r="F40" s="6" t="s">
        <v>554</v>
      </c>
      <c r="G40" s="17">
        <v>7.49</v>
      </c>
      <c r="H40" s="6" t="s">
        <v>104</v>
      </c>
      <c r="I40" s="19">
        <v>4.8000000000000001E-2</v>
      </c>
      <c r="J40" s="8">
        <v>4.8599999999999997E-2</v>
      </c>
      <c r="K40" s="7">
        <v>118000</v>
      </c>
      <c r="L40" s="7">
        <v>114.1</v>
      </c>
      <c r="M40" s="7">
        <v>134.63999999999999</v>
      </c>
      <c r="N40" s="8">
        <v>0</v>
      </c>
      <c r="O40" s="8">
        <v>1.5E-3</v>
      </c>
      <c r="P40" s="8">
        <v>5.0000000000000001E-4</v>
      </c>
    </row>
    <row r="41" spans="2:16">
      <c r="B41" s="6" t="s">
        <v>555</v>
      </c>
      <c r="C41" s="17">
        <v>8288623</v>
      </c>
      <c r="D41" s="6" t="s">
        <v>159</v>
      </c>
      <c r="E41" s="6"/>
      <c r="F41" s="6" t="s">
        <v>556</v>
      </c>
      <c r="G41" s="17">
        <v>7.57</v>
      </c>
      <c r="H41" s="6" t="s">
        <v>104</v>
      </c>
      <c r="I41" s="19">
        <v>4.8000000000000001E-2</v>
      </c>
      <c r="J41" s="8">
        <v>4.8599999999999997E-2</v>
      </c>
      <c r="K41" s="7">
        <v>550000</v>
      </c>
      <c r="L41" s="7">
        <v>113.3</v>
      </c>
      <c r="M41" s="7">
        <v>623.15</v>
      </c>
      <c r="N41" s="8">
        <v>0</v>
      </c>
      <c r="O41" s="8">
        <v>6.7999999999999996E-3</v>
      </c>
      <c r="P41" s="8">
        <v>2.3E-3</v>
      </c>
    </row>
    <row r="42" spans="2:16">
      <c r="B42" s="6" t="s">
        <v>557</v>
      </c>
      <c r="C42" s="17">
        <v>8288631</v>
      </c>
      <c r="D42" s="6" t="s">
        <v>159</v>
      </c>
      <c r="E42" s="6"/>
      <c r="F42" s="6" t="s">
        <v>558</v>
      </c>
      <c r="G42" s="17">
        <v>7.66</v>
      </c>
      <c r="H42" s="6" t="s">
        <v>104</v>
      </c>
      <c r="I42" s="19">
        <v>4.8000000000000001E-2</v>
      </c>
      <c r="J42" s="8">
        <v>4.8599999999999997E-2</v>
      </c>
      <c r="K42" s="7">
        <v>535000</v>
      </c>
      <c r="L42" s="7">
        <v>112.41</v>
      </c>
      <c r="M42" s="7">
        <v>601.39</v>
      </c>
      <c r="N42" s="8">
        <v>0</v>
      </c>
      <c r="O42" s="8">
        <v>6.6E-3</v>
      </c>
      <c r="P42" s="8">
        <v>2.2000000000000001E-3</v>
      </c>
    </row>
    <row r="43" spans="2:16">
      <c r="B43" s="6" t="s">
        <v>559</v>
      </c>
      <c r="C43" s="17">
        <v>8288649</v>
      </c>
      <c r="D43" s="6" t="s">
        <v>159</v>
      </c>
      <c r="E43" s="6"/>
      <c r="F43" s="6" t="s">
        <v>560</v>
      </c>
      <c r="G43" s="17">
        <v>7.56</v>
      </c>
      <c r="H43" s="6" t="s">
        <v>104</v>
      </c>
      <c r="I43" s="19">
        <v>4.8000000000000001E-2</v>
      </c>
      <c r="J43" s="8">
        <v>4.8599999999999997E-2</v>
      </c>
      <c r="K43" s="7">
        <v>436000</v>
      </c>
      <c r="L43" s="7">
        <v>114.08</v>
      </c>
      <c r="M43" s="7">
        <v>497.39</v>
      </c>
      <c r="N43" s="8">
        <v>0</v>
      </c>
      <c r="O43" s="8">
        <v>5.4000000000000003E-3</v>
      </c>
      <c r="P43" s="8">
        <v>1.8E-3</v>
      </c>
    </row>
    <row r="44" spans="2:16">
      <c r="B44" s="6" t="s">
        <v>561</v>
      </c>
      <c r="C44" s="17">
        <v>8288656</v>
      </c>
      <c r="D44" s="6" t="s">
        <v>159</v>
      </c>
      <c r="E44" s="6"/>
      <c r="F44" s="6" t="s">
        <v>562</v>
      </c>
      <c r="G44" s="17">
        <v>7.64</v>
      </c>
      <c r="H44" s="6" t="s">
        <v>104</v>
      </c>
      <c r="I44" s="19">
        <v>4.8000000000000001E-2</v>
      </c>
      <c r="J44" s="8">
        <v>4.8599999999999997E-2</v>
      </c>
      <c r="K44" s="7">
        <v>412000</v>
      </c>
      <c r="L44" s="7">
        <v>113.53</v>
      </c>
      <c r="M44" s="7">
        <v>467.74</v>
      </c>
      <c r="N44" s="8">
        <v>0</v>
      </c>
      <c r="O44" s="8">
        <v>5.1000000000000004E-3</v>
      </c>
      <c r="P44" s="8">
        <v>1.6999999999999999E-3</v>
      </c>
    </row>
    <row r="45" spans="2:16">
      <c r="B45" s="6" t="s">
        <v>563</v>
      </c>
      <c r="C45" s="17">
        <v>8288664</v>
      </c>
      <c r="D45" s="6" t="s">
        <v>159</v>
      </c>
      <c r="E45" s="6"/>
      <c r="F45" s="6" t="s">
        <v>564</v>
      </c>
      <c r="G45" s="17">
        <v>7.73</v>
      </c>
      <c r="H45" s="6" t="s">
        <v>104</v>
      </c>
      <c r="I45" s="19">
        <v>4.8000000000000001E-2</v>
      </c>
      <c r="J45" s="8">
        <v>4.8599999999999997E-2</v>
      </c>
      <c r="K45" s="7">
        <v>544000</v>
      </c>
      <c r="L45" s="7">
        <v>113.05</v>
      </c>
      <c r="M45" s="7">
        <v>614.97</v>
      </c>
      <c r="N45" s="8">
        <v>0</v>
      </c>
      <c r="O45" s="8">
        <v>6.7000000000000002E-3</v>
      </c>
      <c r="P45" s="8">
        <v>2.3E-3</v>
      </c>
    </row>
    <row r="46" spans="2:16">
      <c r="B46" s="6" t="s">
        <v>565</v>
      </c>
      <c r="C46" s="17">
        <v>8288672</v>
      </c>
      <c r="D46" s="6" t="s">
        <v>159</v>
      </c>
      <c r="E46" s="6"/>
      <c r="F46" s="6" t="s">
        <v>566</v>
      </c>
      <c r="G46" s="17">
        <v>7.81</v>
      </c>
      <c r="H46" s="6" t="s">
        <v>104</v>
      </c>
      <c r="I46" s="19">
        <v>4.8000000000000001E-2</v>
      </c>
      <c r="J46" s="8">
        <v>4.8500000000000001E-2</v>
      </c>
      <c r="K46" s="7">
        <v>189000</v>
      </c>
      <c r="L46" s="7">
        <v>112.51</v>
      </c>
      <c r="M46" s="7">
        <v>212.64</v>
      </c>
      <c r="N46" s="8">
        <v>0</v>
      </c>
      <c r="O46" s="8">
        <v>2.3E-3</v>
      </c>
      <c r="P46" s="8">
        <v>8.0000000000000004E-4</v>
      </c>
    </row>
    <row r="47" spans="2:16">
      <c r="B47" s="6" t="s">
        <v>567</v>
      </c>
      <c r="C47" s="17">
        <v>8288680</v>
      </c>
      <c r="D47" s="6" t="s">
        <v>159</v>
      </c>
      <c r="E47" s="6"/>
      <c r="F47" s="6" t="s">
        <v>568</v>
      </c>
      <c r="G47" s="17">
        <v>7.89</v>
      </c>
      <c r="H47" s="6" t="s">
        <v>104</v>
      </c>
      <c r="I47" s="19">
        <v>4.8000000000000001E-2</v>
      </c>
      <c r="J47" s="8">
        <v>4.8599999999999997E-2</v>
      </c>
      <c r="K47" s="7">
        <v>76000</v>
      </c>
      <c r="L47" s="7">
        <v>111.96</v>
      </c>
      <c r="M47" s="7">
        <v>85.09</v>
      </c>
      <c r="N47" s="8">
        <v>0</v>
      </c>
      <c r="O47" s="8">
        <v>8.9999999999999998E-4</v>
      </c>
      <c r="P47" s="8">
        <v>2.9999999999999997E-4</v>
      </c>
    </row>
    <row r="48" spans="2:16">
      <c r="B48" s="6" t="s">
        <v>569</v>
      </c>
      <c r="C48" s="17">
        <v>8288698</v>
      </c>
      <c r="D48" s="6" t="s">
        <v>159</v>
      </c>
      <c r="E48" s="6"/>
      <c r="F48" s="6" t="s">
        <v>570</v>
      </c>
      <c r="G48" s="17">
        <v>7.98</v>
      </c>
      <c r="H48" s="6" t="s">
        <v>104</v>
      </c>
      <c r="I48" s="19">
        <v>4.8000000000000001E-2</v>
      </c>
      <c r="J48" s="8">
        <v>4.8599999999999997E-2</v>
      </c>
      <c r="K48" s="7">
        <v>623000</v>
      </c>
      <c r="L48" s="7">
        <v>111.17</v>
      </c>
      <c r="M48" s="7">
        <v>692.56</v>
      </c>
      <c r="N48" s="8">
        <v>0</v>
      </c>
      <c r="O48" s="8">
        <v>7.6E-3</v>
      </c>
      <c r="P48" s="8">
        <v>2.5999999999999999E-3</v>
      </c>
    </row>
    <row r="49" spans="2:16">
      <c r="B49" s="6" t="s">
        <v>571</v>
      </c>
      <c r="C49" s="17">
        <v>8288706</v>
      </c>
      <c r="D49" s="6" t="s">
        <v>159</v>
      </c>
      <c r="E49" s="6"/>
      <c r="F49" s="6" t="s">
        <v>572</v>
      </c>
      <c r="G49" s="17">
        <v>7.87</v>
      </c>
      <c r="H49" s="6" t="s">
        <v>104</v>
      </c>
      <c r="I49" s="19">
        <v>4.8000000000000001E-2</v>
      </c>
      <c r="J49" s="8">
        <v>4.8599999999999997E-2</v>
      </c>
      <c r="K49" s="7">
        <v>470000</v>
      </c>
      <c r="L49" s="7">
        <v>113.74</v>
      </c>
      <c r="M49" s="7">
        <v>534.59</v>
      </c>
      <c r="N49" s="8">
        <v>0</v>
      </c>
      <c r="O49" s="8">
        <v>5.7999999999999996E-3</v>
      </c>
      <c r="P49" s="8">
        <v>2E-3</v>
      </c>
    </row>
    <row r="50" spans="2:16">
      <c r="B50" s="6" t="s">
        <v>573</v>
      </c>
      <c r="C50" s="17">
        <v>8288714</v>
      </c>
      <c r="D50" s="6" t="s">
        <v>159</v>
      </c>
      <c r="E50" s="6"/>
      <c r="F50" s="6" t="s">
        <v>574</v>
      </c>
      <c r="G50" s="17">
        <v>7.96</v>
      </c>
      <c r="H50" s="6" t="s">
        <v>104</v>
      </c>
      <c r="I50" s="19">
        <v>4.8000000000000001E-2</v>
      </c>
      <c r="J50" s="8">
        <v>4.8500000000000001E-2</v>
      </c>
      <c r="K50" s="7">
        <v>746000</v>
      </c>
      <c r="L50" s="7">
        <v>113.64</v>
      </c>
      <c r="M50" s="7">
        <v>847.76</v>
      </c>
      <c r="N50" s="8">
        <v>0</v>
      </c>
      <c r="O50" s="8">
        <v>9.2999999999999992E-3</v>
      </c>
      <c r="P50" s="8">
        <v>3.0999999999999999E-3</v>
      </c>
    </row>
    <row r="51" spans="2:16">
      <c r="B51" s="6" t="s">
        <v>575</v>
      </c>
      <c r="C51" s="17">
        <v>8288722</v>
      </c>
      <c r="D51" s="6" t="s">
        <v>159</v>
      </c>
      <c r="E51" s="6"/>
      <c r="F51" s="6" t="s">
        <v>576</v>
      </c>
      <c r="G51" s="17">
        <v>8.0299999999999994</v>
      </c>
      <c r="H51" s="6" t="s">
        <v>104</v>
      </c>
      <c r="I51" s="19">
        <v>4.8000000000000001E-2</v>
      </c>
      <c r="J51" s="8">
        <v>4.8599999999999997E-2</v>
      </c>
      <c r="K51" s="7">
        <v>568000</v>
      </c>
      <c r="L51" s="7">
        <v>113.3</v>
      </c>
      <c r="M51" s="7">
        <v>643.54</v>
      </c>
      <c r="N51" s="8">
        <v>0</v>
      </c>
      <c r="O51" s="8">
        <v>7.0000000000000001E-3</v>
      </c>
      <c r="P51" s="8">
        <v>2.3999999999999998E-3</v>
      </c>
    </row>
    <row r="52" spans="2:16">
      <c r="B52" s="6" t="s">
        <v>577</v>
      </c>
      <c r="C52" s="17">
        <v>8288730</v>
      </c>
      <c r="D52" s="6" t="s">
        <v>159</v>
      </c>
      <c r="E52" s="6"/>
      <c r="F52" s="6" t="s">
        <v>578</v>
      </c>
      <c r="G52" s="17">
        <v>8.1199999999999992</v>
      </c>
      <c r="H52" s="6" t="s">
        <v>104</v>
      </c>
      <c r="I52" s="19">
        <v>4.8000000000000001E-2</v>
      </c>
      <c r="J52" s="8">
        <v>4.8599999999999997E-2</v>
      </c>
      <c r="K52" s="7">
        <v>494000</v>
      </c>
      <c r="L52" s="7">
        <v>112.75</v>
      </c>
      <c r="M52" s="7">
        <v>556.96</v>
      </c>
      <c r="N52" s="8">
        <v>0</v>
      </c>
      <c r="O52" s="8">
        <v>6.1000000000000004E-3</v>
      </c>
      <c r="P52" s="8">
        <v>2.0999999999999999E-3</v>
      </c>
    </row>
    <row r="53" spans="2:16">
      <c r="B53" s="6" t="s">
        <v>579</v>
      </c>
      <c r="C53" s="17">
        <v>8388746</v>
      </c>
      <c r="D53" s="6" t="s">
        <v>159</v>
      </c>
      <c r="E53" s="6"/>
      <c r="F53" s="6" t="s">
        <v>580</v>
      </c>
      <c r="G53" s="17">
        <v>8.1999999999999993</v>
      </c>
      <c r="H53" s="6" t="s">
        <v>104</v>
      </c>
      <c r="I53" s="19">
        <v>4.8000000000000001E-2</v>
      </c>
      <c r="J53" s="8">
        <v>4.8599999999999997E-2</v>
      </c>
      <c r="K53" s="7">
        <v>610000</v>
      </c>
      <c r="L53" s="7">
        <v>111.73</v>
      </c>
      <c r="M53" s="7">
        <v>681.57</v>
      </c>
      <c r="N53" s="8">
        <v>0</v>
      </c>
      <c r="O53" s="8">
        <v>7.4999999999999997E-3</v>
      </c>
      <c r="P53" s="8">
        <v>2.5000000000000001E-3</v>
      </c>
    </row>
    <row r="54" spans="2:16">
      <c r="B54" s="6" t="s">
        <v>581</v>
      </c>
      <c r="C54" s="17">
        <v>8388753</v>
      </c>
      <c r="D54" s="6" t="s">
        <v>159</v>
      </c>
      <c r="E54" s="6"/>
      <c r="F54" s="6" t="s">
        <v>582</v>
      </c>
      <c r="G54" s="17">
        <v>8.2899999999999991</v>
      </c>
      <c r="H54" s="6" t="s">
        <v>104</v>
      </c>
      <c r="I54" s="19">
        <v>4.8000000000000001E-2</v>
      </c>
      <c r="J54" s="8">
        <v>4.8599999999999997E-2</v>
      </c>
      <c r="K54" s="7">
        <v>139000</v>
      </c>
      <c r="L54" s="7">
        <v>110.94</v>
      </c>
      <c r="M54" s="7">
        <v>154.19999999999999</v>
      </c>
      <c r="N54" s="8">
        <v>0</v>
      </c>
      <c r="O54" s="8">
        <v>1.6999999999999999E-3</v>
      </c>
      <c r="P54" s="8">
        <v>5.9999999999999995E-4</v>
      </c>
    </row>
    <row r="55" spans="2:16">
      <c r="B55" s="6" t="s">
        <v>583</v>
      </c>
      <c r="C55" s="17">
        <v>8388761</v>
      </c>
      <c r="D55" s="6" t="s">
        <v>159</v>
      </c>
      <c r="E55" s="6"/>
      <c r="F55" s="6" t="s">
        <v>584</v>
      </c>
      <c r="G55" s="17">
        <v>8.17</v>
      </c>
      <c r="H55" s="6" t="s">
        <v>104</v>
      </c>
      <c r="I55" s="19">
        <v>4.8000000000000001E-2</v>
      </c>
      <c r="J55" s="8">
        <v>4.8599999999999997E-2</v>
      </c>
      <c r="K55" s="7">
        <v>1162000</v>
      </c>
      <c r="L55" s="7">
        <v>112.4</v>
      </c>
      <c r="M55" s="7">
        <v>1306.04</v>
      </c>
      <c r="N55" s="8">
        <v>0</v>
      </c>
      <c r="O55" s="8">
        <v>1.43E-2</v>
      </c>
      <c r="P55" s="8">
        <v>4.7999999999999996E-3</v>
      </c>
    </row>
    <row r="56" spans="2:16">
      <c r="B56" s="6" t="s">
        <v>585</v>
      </c>
      <c r="C56" s="17">
        <v>8388779</v>
      </c>
      <c r="D56" s="6" t="s">
        <v>159</v>
      </c>
      <c r="E56" s="6"/>
      <c r="F56" s="6" t="s">
        <v>586</v>
      </c>
      <c r="G56" s="17">
        <v>8.26</v>
      </c>
      <c r="H56" s="6" t="s">
        <v>104</v>
      </c>
      <c r="I56" s="19">
        <v>4.8000000000000001E-2</v>
      </c>
      <c r="J56" s="8">
        <v>4.8599999999999997E-2</v>
      </c>
      <c r="K56" s="7">
        <v>921000</v>
      </c>
      <c r="L56" s="7">
        <v>112.63</v>
      </c>
      <c r="M56" s="7">
        <v>1037.3</v>
      </c>
      <c r="N56" s="8">
        <v>0</v>
      </c>
      <c r="O56" s="8">
        <v>1.1299999999999999E-2</v>
      </c>
      <c r="P56" s="8">
        <v>3.8E-3</v>
      </c>
    </row>
    <row r="57" spans="2:16">
      <c r="B57" s="6" t="s">
        <v>587</v>
      </c>
      <c r="C57" s="17">
        <v>8388787</v>
      </c>
      <c r="D57" s="6" t="s">
        <v>159</v>
      </c>
      <c r="E57" s="6"/>
      <c r="F57" s="6" t="s">
        <v>588</v>
      </c>
      <c r="G57" s="17">
        <v>8.34</v>
      </c>
      <c r="H57" s="6" t="s">
        <v>104</v>
      </c>
      <c r="I57" s="19">
        <v>4.8000000000000001E-2</v>
      </c>
      <c r="J57" s="8">
        <v>4.8599999999999997E-2</v>
      </c>
      <c r="K57" s="7">
        <v>647000</v>
      </c>
      <c r="L57" s="7">
        <v>112.51</v>
      </c>
      <c r="M57" s="7">
        <v>727.95</v>
      </c>
      <c r="N57" s="8">
        <v>0</v>
      </c>
      <c r="O57" s="8">
        <v>8.0000000000000002E-3</v>
      </c>
      <c r="P57" s="8">
        <v>2.7000000000000001E-3</v>
      </c>
    </row>
    <row r="58" spans="2:16">
      <c r="B58" s="6" t="s">
        <v>589</v>
      </c>
      <c r="C58" s="17">
        <v>8388795</v>
      </c>
      <c r="D58" s="6" t="s">
        <v>159</v>
      </c>
      <c r="E58" s="6"/>
      <c r="F58" s="6" t="s">
        <v>590</v>
      </c>
      <c r="G58" s="17">
        <v>8.43</v>
      </c>
      <c r="H58" s="6" t="s">
        <v>104</v>
      </c>
      <c r="I58" s="19">
        <v>4.8000000000000001E-2</v>
      </c>
      <c r="J58" s="8">
        <v>4.8599999999999997E-2</v>
      </c>
      <c r="K58" s="7">
        <v>1016000</v>
      </c>
      <c r="L58" s="7">
        <v>111.84</v>
      </c>
      <c r="M58" s="7">
        <v>1136.27</v>
      </c>
      <c r="N58" s="8">
        <v>0</v>
      </c>
      <c r="O58" s="8">
        <v>1.24E-2</v>
      </c>
      <c r="P58" s="8">
        <v>4.1999999999999997E-3</v>
      </c>
    </row>
    <row r="59" spans="2:16">
      <c r="B59" s="6" t="s">
        <v>591</v>
      </c>
      <c r="C59" s="17">
        <v>8388803</v>
      </c>
      <c r="D59" s="6" t="s">
        <v>159</v>
      </c>
      <c r="E59" s="6"/>
      <c r="F59" s="6" t="s">
        <v>592</v>
      </c>
      <c r="G59" s="17">
        <v>8.51</v>
      </c>
      <c r="H59" s="6" t="s">
        <v>104</v>
      </c>
      <c r="I59" s="19">
        <v>4.8000000000000001E-2</v>
      </c>
      <c r="J59" s="8">
        <v>4.8599999999999997E-2</v>
      </c>
      <c r="K59" s="7">
        <v>893000</v>
      </c>
      <c r="L59" s="7">
        <v>111.62</v>
      </c>
      <c r="M59" s="7">
        <v>996.79</v>
      </c>
      <c r="N59" s="8">
        <v>0</v>
      </c>
      <c r="O59" s="8">
        <v>1.09E-2</v>
      </c>
      <c r="P59" s="8">
        <v>3.7000000000000002E-3</v>
      </c>
    </row>
    <row r="60" spans="2:16">
      <c r="B60" s="6" t="s">
        <v>593</v>
      </c>
      <c r="C60" s="17">
        <v>8388811</v>
      </c>
      <c r="D60" s="6" t="s">
        <v>159</v>
      </c>
      <c r="E60" s="6"/>
      <c r="F60" s="6" t="s">
        <v>594</v>
      </c>
      <c r="G60" s="17">
        <v>8.59</v>
      </c>
      <c r="H60" s="6" t="s">
        <v>104</v>
      </c>
      <c r="I60" s="19">
        <v>4.8000000000000001E-2</v>
      </c>
      <c r="J60" s="8">
        <v>4.8599999999999997E-2</v>
      </c>
      <c r="K60" s="7">
        <v>905000</v>
      </c>
      <c r="L60" s="7">
        <v>110.75</v>
      </c>
      <c r="M60" s="7">
        <v>1002.25</v>
      </c>
      <c r="N60" s="8">
        <v>0</v>
      </c>
      <c r="O60" s="8">
        <v>1.0999999999999999E-2</v>
      </c>
      <c r="P60" s="8">
        <v>3.7000000000000002E-3</v>
      </c>
    </row>
    <row r="61" spans="2:16">
      <c r="B61" s="6" t="s">
        <v>595</v>
      </c>
      <c r="C61" s="17">
        <v>8388829</v>
      </c>
      <c r="D61" s="6" t="s">
        <v>159</v>
      </c>
      <c r="E61" s="6"/>
      <c r="F61" s="6" t="s">
        <v>596</v>
      </c>
      <c r="G61" s="17">
        <v>8.4700000000000006</v>
      </c>
      <c r="H61" s="6" t="s">
        <v>104</v>
      </c>
      <c r="I61" s="19">
        <v>4.8000000000000001E-2</v>
      </c>
      <c r="J61" s="8">
        <v>4.8599999999999997E-2</v>
      </c>
      <c r="K61" s="7">
        <v>1377000</v>
      </c>
      <c r="L61" s="7">
        <v>113.4</v>
      </c>
      <c r="M61" s="7">
        <v>1561.51</v>
      </c>
      <c r="N61" s="8">
        <v>0</v>
      </c>
      <c r="O61" s="8">
        <v>1.7100000000000001E-2</v>
      </c>
      <c r="P61" s="8">
        <v>5.7999999999999996E-3</v>
      </c>
    </row>
    <row r="62" spans="2:16">
      <c r="B62" s="6" t="s">
        <v>597</v>
      </c>
      <c r="C62" s="17">
        <v>8388837</v>
      </c>
      <c r="D62" s="6" t="s">
        <v>159</v>
      </c>
      <c r="E62" s="6"/>
      <c r="F62" s="6" t="s">
        <v>598</v>
      </c>
      <c r="G62" s="17">
        <v>8.56</v>
      </c>
      <c r="H62" s="6" t="s">
        <v>104</v>
      </c>
      <c r="I62" s="19">
        <v>4.8000000000000001E-2</v>
      </c>
      <c r="J62" s="8">
        <v>4.8500000000000001E-2</v>
      </c>
      <c r="K62" s="7">
        <v>1530000</v>
      </c>
      <c r="L62" s="7">
        <v>112.95</v>
      </c>
      <c r="M62" s="7">
        <v>1728.1</v>
      </c>
      <c r="N62" s="8">
        <v>0</v>
      </c>
      <c r="O62" s="8">
        <v>1.89E-2</v>
      </c>
      <c r="P62" s="8">
        <v>6.4000000000000003E-3</v>
      </c>
    </row>
    <row r="63" spans="2:16">
      <c r="B63" s="6" t="s">
        <v>599</v>
      </c>
      <c r="C63" s="17">
        <v>8388845</v>
      </c>
      <c r="D63" s="6" t="s">
        <v>159</v>
      </c>
      <c r="E63" s="6"/>
      <c r="F63" s="6" t="s">
        <v>600</v>
      </c>
      <c r="G63" s="17">
        <v>8.6300000000000008</v>
      </c>
      <c r="H63" s="6" t="s">
        <v>104</v>
      </c>
      <c r="I63" s="19">
        <v>4.8000000000000001E-2</v>
      </c>
      <c r="J63" s="8">
        <v>4.8599999999999997E-2</v>
      </c>
      <c r="K63" s="7">
        <v>946000</v>
      </c>
      <c r="L63" s="7">
        <v>112.96</v>
      </c>
      <c r="M63" s="7">
        <v>1068.5999999999999</v>
      </c>
      <c r="N63" s="8">
        <v>0</v>
      </c>
      <c r="O63" s="8">
        <v>1.17E-2</v>
      </c>
      <c r="P63" s="8">
        <v>3.8999999999999998E-3</v>
      </c>
    </row>
    <row r="64" spans="2:16">
      <c r="B64" s="6" t="s">
        <v>601</v>
      </c>
      <c r="C64" s="17">
        <v>8388852</v>
      </c>
      <c r="D64" s="6" t="s">
        <v>159</v>
      </c>
      <c r="E64" s="6"/>
      <c r="F64" s="6" t="s">
        <v>602</v>
      </c>
      <c r="G64" s="17">
        <v>8.8000000000000007</v>
      </c>
      <c r="H64" s="6" t="s">
        <v>104</v>
      </c>
      <c r="I64" s="19">
        <v>4.8000000000000001E-2</v>
      </c>
      <c r="J64" s="8">
        <v>4.8599999999999997E-2</v>
      </c>
      <c r="K64" s="7">
        <v>1872000</v>
      </c>
      <c r="L64" s="7">
        <v>111.73</v>
      </c>
      <c r="M64" s="7">
        <v>2091.65</v>
      </c>
      <c r="N64" s="8">
        <v>0</v>
      </c>
      <c r="O64" s="8">
        <v>2.29E-2</v>
      </c>
      <c r="P64" s="8">
        <v>7.7000000000000002E-3</v>
      </c>
    </row>
    <row r="65" spans="2:16">
      <c r="B65" s="6" t="s">
        <v>603</v>
      </c>
      <c r="C65" s="17">
        <v>8388878</v>
      </c>
      <c r="D65" s="6" t="s">
        <v>159</v>
      </c>
      <c r="E65" s="6"/>
      <c r="F65" s="6" t="s">
        <v>604</v>
      </c>
      <c r="G65" s="17">
        <v>8.89</v>
      </c>
      <c r="H65" s="6" t="s">
        <v>104</v>
      </c>
      <c r="I65" s="19">
        <v>4.8000000000000001E-2</v>
      </c>
      <c r="J65" s="8">
        <v>4.8599999999999997E-2</v>
      </c>
      <c r="K65" s="7">
        <v>1940000</v>
      </c>
      <c r="L65" s="7">
        <v>111.63</v>
      </c>
      <c r="M65" s="7">
        <v>2165.6</v>
      </c>
      <c r="N65" s="8">
        <v>0</v>
      </c>
      <c r="O65" s="8">
        <v>2.3699999999999999E-2</v>
      </c>
      <c r="P65" s="8">
        <v>8.0000000000000002E-3</v>
      </c>
    </row>
    <row r="66" spans="2:16">
      <c r="B66" s="6" t="s">
        <v>605</v>
      </c>
      <c r="C66" s="17">
        <v>8388860</v>
      </c>
      <c r="D66" s="6" t="s">
        <v>159</v>
      </c>
      <c r="E66" s="6"/>
      <c r="F66" s="6" t="s">
        <v>606</v>
      </c>
      <c r="G66" s="17">
        <v>8.76</v>
      </c>
      <c r="H66" s="6" t="s">
        <v>104</v>
      </c>
      <c r="I66" s="19">
        <v>4.8000000000000001E-2</v>
      </c>
      <c r="J66" s="8">
        <v>4.8599999999999997E-2</v>
      </c>
      <c r="K66" s="7">
        <v>984000</v>
      </c>
      <c r="L66" s="7">
        <v>114.19</v>
      </c>
      <c r="M66" s="7">
        <v>1123.6500000000001</v>
      </c>
      <c r="N66" s="8">
        <v>0</v>
      </c>
      <c r="O66" s="8">
        <v>1.23E-2</v>
      </c>
      <c r="P66" s="8">
        <v>4.1000000000000003E-3</v>
      </c>
    </row>
    <row r="67" spans="2:16">
      <c r="B67" s="6" t="s">
        <v>607</v>
      </c>
      <c r="C67" s="17">
        <v>8388886</v>
      </c>
      <c r="D67" s="6" t="s">
        <v>159</v>
      </c>
      <c r="E67" s="6"/>
      <c r="F67" s="6" t="s">
        <v>608</v>
      </c>
      <c r="G67" s="17">
        <v>8.85</v>
      </c>
      <c r="H67" s="6" t="s">
        <v>104</v>
      </c>
      <c r="I67" s="19">
        <v>4.8000000000000001E-2</v>
      </c>
      <c r="J67" s="8">
        <v>4.8599999999999997E-2</v>
      </c>
      <c r="K67" s="7">
        <v>1875000</v>
      </c>
      <c r="L67" s="7">
        <v>113.85</v>
      </c>
      <c r="M67" s="7">
        <v>2134.7199999999998</v>
      </c>
      <c r="N67" s="8">
        <v>0</v>
      </c>
      <c r="O67" s="8">
        <v>2.3300000000000001E-2</v>
      </c>
      <c r="P67" s="8">
        <v>7.9000000000000008E-3</v>
      </c>
    </row>
    <row r="68" spans="2:16">
      <c r="B68" s="6" t="s">
        <v>609</v>
      </c>
      <c r="C68" s="17">
        <v>8388894</v>
      </c>
      <c r="D68" s="6" t="s">
        <v>159</v>
      </c>
      <c r="E68" s="6"/>
      <c r="F68" s="6" t="s">
        <v>610</v>
      </c>
      <c r="G68" s="17">
        <v>8.93</v>
      </c>
      <c r="H68" s="6" t="s">
        <v>104</v>
      </c>
      <c r="I68" s="19">
        <v>4.8000000000000001E-2</v>
      </c>
      <c r="J68" s="8">
        <v>4.8599999999999997E-2</v>
      </c>
      <c r="K68" s="7">
        <v>2490280</v>
      </c>
      <c r="L68" s="7">
        <v>113.18</v>
      </c>
      <c r="M68" s="7">
        <v>2818.62</v>
      </c>
      <c r="N68" s="8">
        <v>0</v>
      </c>
      <c r="O68" s="8">
        <v>3.0800000000000001E-2</v>
      </c>
      <c r="P68" s="8">
        <v>1.04E-2</v>
      </c>
    </row>
    <row r="69" spans="2:16">
      <c r="B69" s="6" t="s">
        <v>611</v>
      </c>
      <c r="C69" s="17">
        <v>8388902</v>
      </c>
      <c r="D69" s="6" t="s">
        <v>159</v>
      </c>
      <c r="E69" s="6"/>
      <c r="F69" s="6" t="s">
        <v>612</v>
      </c>
      <c r="G69" s="17">
        <v>9.01</v>
      </c>
      <c r="H69" s="6" t="s">
        <v>104</v>
      </c>
      <c r="I69" s="19">
        <v>4.8000000000000001E-2</v>
      </c>
      <c r="J69" s="8">
        <v>4.8599999999999997E-2</v>
      </c>
      <c r="K69" s="7">
        <v>976000</v>
      </c>
      <c r="L69" s="7">
        <v>112.75</v>
      </c>
      <c r="M69" s="7">
        <v>1100.3900000000001</v>
      </c>
      <c r="N69" s="8">
        <v>0</v>
      </c>
      <c r="O69" s="8">
        <v>1.2E-2</v>
      </c>
      <c r="P69" s="8">
        <v>4.1000000000000003E-3</v>
      </c>
    </row>
    <row r="70" spans="2:16">
      <c r="B70" s="6" t="s">
        <v>613</v>
      </c>
      <c r="C70" s="17">
        <v>8388910</v>
      </c>
      <c r="D70" s="6" t="s">
        <v>159</v>
      </c>
      <c r="E70" s="6"/>
      <c r="F70" s="6" t="s">
        <v>614</v>
      </c>
      <c r="G70" s="17">
        <v>9.09</v>
      </c>
      <c r="H70" s="6" t="s">
        <v>104</v>
      </c>
      <c r="I70" s="19">
        <v>4.8000000000000001E-2</v>
      </c>
      <c r="J70" s="8">
        <v>4.8599999999999997E-2</v>
      </c>
      <c r="K70" s="7">
        <v>1828000</v>
      </c>
      <c r="L70" s="7">
        <v>112.4</v>
      </c>
      <c r="M70" s="7">
        <v>2054.73</v>
      </c>
      <c r="N70" s="8">
        <v>0</v>
      </c>
      <c r="O70" s="8">
        <v>2.2499999999999999E-2</v>
      </c>
      <c r="P70" s="8">
        <v>7.6E-3</v>
      </c>
    </row>
    <row r="71" spans="2:16">
      <c r="B71" s="6" t="s">
        <v>615</v>
      </c>
      <c r="C71" s="17">
        <v>8388928</v>
      </c>
      <c r="D71" s="6" t="s">
        <v>159</v>
      </c>
      <c r="E71" s="6"/>
      <c r="F71" s="6" t="s">
        <v>616</v>
      </c>
      <c r="G71" s="17">
        <v>9.18</v>
      </c>
      <c r="H71" s="6" t="s">
        <v>104</v>
      </c>
      <c r="I71" s="19">
        <v>4.8000000000000001E-2</v>
      </c>
      <c r="J71" s="8">
        <v>4.8599999999999997E-2</v>
      </c>
      <c r="K71" s="7">
        <v>3424330</v>
      </c>
      <c r="L71" s="7">
        <v>111.63</v>
      </c>
      <c r="M71" s="7">
        <v>3822.54</v>
      </c>
      <c r="N71" s="8">
        <v>0</v>
      </c>
      <c r="O71" s="8">
        <v>4.1799999999999997E-2</v>
      </c>
      <c r="P71" s="8">
        <v>1.41E-2</v>
      </c>
    </row>
    <row r="72" spans="2:16">
      <c r="B72" s="6" t="s">
        <v>617</v>
      </c>
      <c r="C72" s="17">
        <v>8388936</v>
      </c>
      <c r="D72" s="6" t="s">
        <v>159</v>
      </c>
      <c r="E72" s="6"/>
      <c r="F72" s="6" t="s">
        <v>618</v>
      </c>
      <c r="G72" s="17">
        <v>9.0399999999999991</v>
      </c>
      <c r="H72" s="6" t="s">
        <v>104</v>
      </c>
      <c r="I72" s="19">
        <v>4.8000000000000001E-2</v>
      </c>
      <c r="J72" s="8">
        <v>4.8599999999999997E-2</v>
      </c>
      <c r="K72" s="7">
        <v>3379000</v>
      </c>
      <c r="L72" s="7">
        <v>114.08</v>
      </c>
      <c r="M72" s="7">
        <v>3854.71</v>
      </c>
      <c r="N72" s="8">
        <v>0</v>
      </c>
      <c r="O72" s="8">
        <v>4.2099999999999999E-2</v>
      </c>
      <c r="P72" s="8">
        <v>1.4200000000000001E-2</v>
      </c>
    </row>
    <row r="73" spans="2:16">
      <c r="B73" s="6" t="s">
        <v>619</v>
      </c>
      <c r="C73" s="17">
        <v>8388944</v>
      </c>
      <c r="D73" s="6" t="s">
        <v>159</v>
      </c>
      <c r="E73" s="6"/>
      <c r="F73" s="6" t="s">
        <v>620</v>
      </c>
      <c r="G73" s="17">
        <v>9.1300000000000008</v>
      </c>
      <c r="H73" s="6" t="s">
        <v>104</v>
      </c>
      <c r="I73" s="19">
        <v>4.8000000000000001E-2</v>
      </c>
      <c r="J73" s="8">
        <v>4.8599999999999997E-2</v>
      </c>
      <c r="K73" s="7">
        <v>4030600</v>
      </c>
      <c r="L73" s="7">
        <v>113.75</v>
      </c>
      <c r="M73" s="7">
        <v>4584.91</v>
      </c>
      <c r="N73" s="8">
        <v>0</v>
      </c>
      <c r="O73" s="8">
        <v>5.0099999999999999E-2</v>
      </c>
      <c r="P73" s="8">
        <v>1.6899999999999998E-2</v>
      </c>
    </row>
    <row r="74" spans="2:16">
      <c r="B74" s="6" t="s">
        <v>621</v>
      </c>
      <c r="C74" s="17">
        <v>8388951</v>
      </c>
      <c r="D74" s="6" t="s">
        <v>159</v>
      </c>
      <c r="E74" s="6"/>
      <c r="F74" s="6" t="s">
        <v>622</v>
      </c>
      <c r="G74" s="17">
        <v>9.2100000000000009</v>
      </c>
      <c r="H74" s="6" t="s">
        <v>104</v>
      </c>
      <c r="I74" s="19">
        <v>4.8000000000000001E-2</v>
      </c>
      <c r="J74" s="8">
        <v>4.8599999999999997E-2</v>
      </c>
      <c r="K74" s="7">
        <v>2830000</v>
      </c>
      <c r="L74" s="7">
        <v>113.41</v>
      </c>
      <c r="M74" s="7">
        <v>3209.54</v>
      </c>
      <c r="N74" s="8">
        <v>0</v>
      </c>
      <c r="O74" s="8">
        <v>3.5099999999999999E-2</v>
      </c>
      <c r="P74" s="8">
        <v>1.18E-2</v>
      </c>
    </row>
    <row r="75" spans="2:16">
      <c r="B75" s="6" t="s">
        <v>623</v>
      </c>
      <c r="C75" s="17">
        <v>8388969</v>
      </c>
      <c r="D75" s="6" t="s">
        <v>159</v>
      </c>
      <c r="E75" s="6"/>
      <c r="F75" s="6" t="s">
        <v>624</v>
      </c>
      <c r="G75" s="17">
        <v>9.2899999999999991</v>
      </c>
      <c r="H75" s="6" t="s">
        <v>104</v>
      </c>
      <c r="I75" s="19">
        <v>4.8000000000000001E-2</v>
      </c>
      <c r="J75" s="8">
        <v>4.8599999999999997E-2</v>
      </c>
      <c r="K75" s="7">
        <v>2907000</v>
      </c>
      <c r="L75" s="7">
        <v>112.63</v>
      </c>
      <c r="M75" s="7">
        <v>3274.24</v>
      </c>
      <c r="N75" s="8">
        <v>0</v>
      </c>
      <c r="O75" s="8">
        <v>3.5799999999999998E-2</v>
      </c>
      <c r="P75" s="8">
        <v>1.21E-2</v>
      </c>
    </row>
    <row r="76" spans="2:16">
      <c r="B76" s="6" t="s">
        <v>625</v>
      </c>
      <c r="C76" s="17">
        <v>8388977</v>
      </c>
      <c r="D76" s="6" t="s">
        <v>159</v>
      </c>
      <c r="E76" s="6"/>
      <c r="F76" s="6" t="s">
        <v>626</v>
      </c>
      <c r="G76" s="17">
        <v>9.3800000000000008</v>
      </c>
      <c r="H76" s="6" t="s">
        <v>104</v>
      </c>
      <c r="I76" s="19">
        <v>4.8000000000000001E-2</v>
      </c>
      <c r="J76" s="8">
        <v>4.8599999999999997E-2</v>
      </c>
      <c r="K76" s="7">
        <v>3018000</v>
      </c>
      <c r="L76" s="7">
        <v>111.5</v>
      </c>
      <c r="M76" s="7">
        <v>3364.99</v>
      </c>
      <c r="N76" s="8">
        <v>0</v>
      </c>
      <c r="O76" s="8">
        <v>3.6799999999999999E-2</v>
      </c>
      <c r="P76" s="8">
        <v>1.24E-2</v>
      </c>
    </row>
    <row r="77" spans="2:16">
      <c r="B77" s="6" t="s">
        <v>627</v>
      </c>
      <c r="C77" s="17">
        <v>8388985</v>
      </c>
      <c r="D77" s="6" t="s">
        <v>159</v>
      </c>
      <c r="E77" s="6"/>
      <c r="F77" s="6" t="s">
        <v>628</v>
      </c>
      <c r="G77" s="17">
        <v>9.4600000000000009</v>
      </c>
      <c r="H77" s="6" t="s">
        <v>104</v>
      </c>
      <c r="I77" s="19">
        <v>4.8000000000000001E-2</v>
      </c>
      <c r="J77" s="8">
        <v>4.8599999999999997E-2</v>
      </c>
      <c r="K77" s="7">
        <v>3527250</v>
      </c>
      <c r="L77" s="7">
        <v>110.74</v>
      </c>
      <c r="M77" s="7">
        <v>3906.19</v>
      </c>
      <c r="N77" s="8">
        <v>0</v>
      </c>
      <c r="O77" s="8">
        <v>4.2700000000000002E-2</v>
      </c>
      <c r="P77" s="8">
        <v>1.44E-2</v>
      </c>
    </row>
    <row r="78" spans="2:16">
      <c r="B78" s="6" t="s">
        <v>629</v>
      </c>
      <c r="C78" s="17">
        <v>8388993</v>
      </c>
      <c r="D78" s="6" t="s">
        <v>159</v>
      </c>
      <c r="E78" s="6"/>
      <c r="F78" s="6" t="s">
        <v>630</v>
      </c>
      <c r="G78" s="17">
        <v>9.32</v>
      </c>
      <c r="H78" s="6" t="s">
        <v>104</v>
      </c>
      <c r="I78" s="19">
        <v>4.8000000000000001E-2</v>
      </c>
      <c r="J78" s="8">
        <v>4.8599999999999997E-2</v>
      </c>
      <c r="K78" s="7">
        <v>3668850</v>
      </c>
      <c r="L78" s="7">
        <v>112.5</v>
      </c>
      <c r="M78" s="7">
        <v>4127.54</v>
      </c>
      <c r="N78" s="8">
        <v>0</v>
      </c>
      <c r="O78" s="8">
        <v>4.5100000000000001E-2</v>
      </c>
      <c r="P78" s="8">
        <v>1.52E-2</v>
      </c>
    </row>
    <row r="79" spans="2:16">
      <c r="B79" s="6" t="s">
        <v>631</v>
      </c>
      <c r="C79" s="17">
        <v>8389009</v>
      </c>
      <c r="D79" s="6" t="s">
        <v>159</v>
      </c>
      <c r="E79" s="6"/>
      <c r="F79" s="6" t="s">
        <v>632</v>
      </c>
      <c r="G79" s="17">
        <v>9.4</v>
      </c>
      <c r="H79" s="6" t="s">
        <v>104</v>
      </c>
      <c r="I79" s="19">
        <v>4.8000000000000001E-2</v>
      </c>
      <c r="J79" s="8">
        <v>4.8599999999999997E-2</v>
      </c>
      <c r="K79" s="7">
        <v>2473000</v>
      </c>
      <c r="L79" s="7">
        <v>111.96</v>
      </c>
      <c r="M79" s="7">
        <v>2768.73</v>
      </c>
      <c r="N79" s="8">
        <v>0</v>
      </c>
      <c r="O79" s="8">
        <v>3.0300000000000001E-2</v>
      </c>
      <c r="P79" s="8">
        <v>1.0200000000000001E-2</v>
      </c>
    </row>
    <row r="80" spans="2:16">
      <c r="B80" s="6" t="s">
        <v>633</v>
      </c>
      <c r="C80" s="17">
        <v>8389017</v>
      </c>
      <c r="D80" s="6" t="s">
        <v>159</v>
      </c>
      <c r="E80" s="6"/>
      <c r="F80" s="6" t="s">
        <v>634</v>
      </c>
      <c r="G80" s="17">
        <v>9.49</v>
      </c>
      <c r="H80" s="6" t="s">
        <v>104</v>
      </c>
      <c r="I80" s="19">
        <v>4.8000000000000001E-2</v>
      </c>
      <c r="J80" s="8">
        <v>4.8599999999999997E-2</v>
      </c>
      <c r="K80" s="7">
        <v>4648300</v>
      </c>
      <c r="L80" s="7">
        <v>111.07</v>
      </c>
      <c r="M80" s="7">
        <v>5162.99</v>
      </c>
      <c r="N80" s="8">
        <v>0</v>
      </c>
      <c r="O80" s="8">
        <v>5.6399999999999999E-2</v>
      </c>
      <c r="P80" s="8">
        <v>1.9E-2</v>
      </c>
    </row>
    <row r="81" spans="2:16">
      <c r="B81" s="6" t="s">
        <v>635</v>
      </c>
      <c r="C81" s="17">
        <v>8389033</v>
      </c>
      <c r="D81" s="6" t="s">
        <v>159</v>
      </c>
      <c r="E81" s="6"/>
      <c r="F81" s="6" t="s">
        <v>636</v>
      </c>
      <c r="G81" s="17">
        <v>9.65</v>
      </c>
      <c r="H81" s="6" t="s">
        <v>104</v>
      </c>
      <c r="I81" s="19">
        <v>4.8000000000000001E-2</v>
      </c>
      <c r="J81" s="8">
        <v>4.8599999999999997E-2</v>
      </c>
      <c r="K81" s="7">
        <v>9543000</v>
      </c>
      <c r="L81" s="7">
        <v>109.66</v>
      </c>
      <c r="M81" s="7">
        <v>10464.57</v>
      </c>
      <c r="N81" s="8">
        <v>0</v>
      </c>
      <c r="O81" s="8">
        <v>0.1144</v>
      </c>
      <c r="P81" s="8">
        <v>3.8600000000000002E-2</v>
      </c>
    </row>
    <row r="82" spans="2:16">
      <c r="B82" s="6" t="s">
        <v>637</v>
      </c>
      <c r="C82" s="17">
        <v>8389041</v>
      </c>
      <c r="D82" s="6" t="s">
        <v>159</v>
      </c>
      <c r="E82" s="6"/>
      <c r="F82" s="6" t="s">
        <v>638</v>
      </c>
      <c r="G82" s="17">
        <v>9.74</v>
      </c>
      <c r="H82" s="6" t="s">
        <v>104</v>
      </c>
      <c r="I82" s="19">
        <v>4.8000000000000001E-2</v>
      </c>
      <c r="J82" s="8">
        <v>4.8599999999999997E-2</v>
      </c>
      <c r="K82" s="7">
        <v>1362000</v>
      </c>
      <c r="L82" s="7">
        <v>109.12</v>
      </c>
      <c r="M82" s="7">
        <v>1486.23</v>
      </c>
      <c r="N82" s="8">
        <v>0</v>
      </c>
      <c r="O82" s="8">
        <v>1.6199999999999999E-2</v>
      </c>
      <c r="P82" s="8">
        <v>5.4999999999999997E-3</v>
      </c>
    </row>
    <row r="83" spans="2:16">
      <c r="B83" s="6" t="s">
        <v>639</v>
      </c>
      <c r="C83" s="17">
        <v>8389058</v>
      </c>
      <c r="D83" s="6" t="s">
        <v>159</v>
      </c>
      <c r="E83" s="6"/>
      <c r="F83" s="6" t="s">
        <v>640</v>
      </c>
      <c r="G83" s="17">
        <v>9.59</v>
      </c>
      <c r="H83" s="6" t="s">
        <v>104</v>
      </c>
      <c r="I83" s="19">
        <v>4.8000000000000001E-2</v>
      </c>
      <c r="J83" s="8">
        <v>4.8599999999999997E-2</v>
      </c>
      <c r="K83" s="7">
        <v>3765300</v>
      </c>
      <c r="L83" s="7">
        <v>111.4</v>
      </c>
      <c r="M83" s="7">
        <v>4194.6400000000003</v>
      </c>
      <c r="N83" s="8">
        <v>0</v>
      </c>
      <c r="O83" s="8">
        <v>4.5900000000000003E-2</v>
      </c>
      <c r="P83" s="8">
        <v>1.55E-2</v>
      </c>
    </row>
    <row r="84" spans="2:16">
      <c r="B84" s="13" t="s">
        <v>641</v>
      </c>
      <c r="C84" s="14"/>
      <c r="D84" s="13"/>
      <c r="E84" s="13"/>
      <c r="F84" s="13"/>
      <c r="G84" s="14">
        <v>0</v>
      </c>
      <c r="H84" s="13"/>
      <c r="J84" s="16">
        <v>0</v>
      </c>
      <c r="K84" s="15">
        <v>0</v>
      </c>
      <c r="M84" s="15">
        <v>0</v>
      </c>
      <c r="O84" s="16">
        <v>0</v>
      </c>
      <c r="P84" s="16">
        <v>0</v>
      </c>
    </row>
    <row r="85" spans="2:16">
      <c r="B85" s="13" t="s">
        <v>642</v>
      </c>
      <c r="C85" s="14"/>
      <c r="D85" s="13"/>
      <c r="E85" s="13"/>
      <c r="F85" s="13"/>
      <c r="G85" s="14">
        <v>0</v>
      </c>
      <c r="H85" s="13"/>
      <c r="J85" s="16">
        <v>0</v>
      </c>
      <c r="K85" s="15">
        <v>0</v>
      </c>
      <c r="M85" s="15">
        <v>0</v>
      </c>
      <c r="O85" s="16">
        <v>0</v>
      </c>
      <c r="P85" s="16">
        <v>0</v>
      </c>
    </row>
    <row r="86" spans="2:16">
      <c r="B86" s="13" t="s">
        <v>643</v>
      </c>
      <c r="C86" s="14"/>
      <c r="D86" s="13"/>
      <c r="E86" s="13"/>
      <c r="F86" s="13"/>
      <c r="G86" s="14">
        <v>0</v>
      </c>
      <c r="H86" s="13"/>
      <c r="J86" s="16">
        <v>0</v>
      </c>
      <c r="K86" s="15">
        <v>0</v>
      </c>
      <c r="M86" s="15">
        <v>0</v>
      </c>
      <c r="O86" s="16">
        <v>0</v>
      </c>
      <c r="P86" s="16">
        <v>0</v>
      </c>
    </row>
    <row r="87" spans="2:16">
      <c r="B87" s="13" t="s">
        <v>181</v>
      </c>
      <c r="C87" s="14"/>
      <c r="D87" s="13"/>
      <c r="E87" s="13"/>
      <c r="F87" s="13"/>
      <c r="G87" s="14">
        <v>0</v>
      </c>
      <c r="H87" s="13"/>
      <c r="J87" s="16">
        <v>0</v>
      </c>
      <c r="K87" s="15">
        <v>0</v>
      </c>
      <c r="M87" s="15">
        <v>0</v>
      </c>
      <c r="O87" s="16">
        <v>0</v>
      </c>
      <c r="P87" s="16">
        <v>0</v>
      </c>
    </row>
    <row r="88" spans="2:16">
      <c r="B88" s="3" t="s">
        <v>129</v>
      </c>
      <c r="C88" s="12"/>
      <c r="D88" s="3"/>
      <c r="E88" s="3"/>
      <c r="F88" s="3"/>
      <c r="H88" s="3"/>
      <c r="K88" s="9">
        <v>0</v>
      </c>
      <c r="M88" s="9">
        <v>0</v>
      </c>
      <c r="O88" s="10">
        <v>0</v>
      </c>
      <c r="P88" s="10">
        <v>0</v>
      </c>
    </row>
    <row r="89" spans="2:16">
      <c r="B89" s="13" t="s">
        <v>186</v>
      </c>
      <c r="C89" s="14"/>
      <c r="D89" s="13"/>
      <c r="E89" s="13"/>
      <c r="F89" s="13"/>
      <c r="G89" s="14">
        <v>0</v>
      </c>
      <c r="H89" s="13"/>
      <c r="J89" s="16">
        <v>0</v>
      </c>
      <c r="K89" s="15">
        <v>0</v>
      </c>
      <c r="M89" s="15">
        <v>0</v>
      </c>
      <c r="O89" s="16">
        <v>0</v>
      </c>
      <c r="P89" s="16">
        <v>0</v>
      </c>
    </row>
    <row r="90" spans="2:16">
      <c r="B90" s="13" t="s">
        <v>644</v>
      </c>
      <c r="C90" s="14"/>
      <c r="D90" s="13"/>
      <c r="E90" s="13"/>
      <c r="F90" s="13"/>
      <c r="G90" s="14">
        <v>0</v>
      </c>
      <c r="H90" s="13"/>
      <c r="J90" s="16">
        <v>0</v>
      </c>
      <c r="K90" s="15">
        <v>0</v>
      </c>
      <c r="M90" s="15">
        <v>0</v>
      </c>
      <c r="O90" s="16">
        <v>0</v>
      </c>
      <c r="P90" s="16">
        <v>0</v>
      </c>
    </row>
    <row r="93" spans="2:16">
      <c r="B93" s="6" t="s">
        <v>137</v>
      </c>
      <c r="C93" s="17"/>
      <c r="D93" s="6"/>
      <c r="E93" s="6"/>
      <c r="F93" s="6"/>
      <c r="H93" s="6"/>
    </row>
    <row r="97" spans="2:2">
      <c r="B97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499</v>
      </c>
    </row>
    <row r="7" spans="2:19" ht="15.75">
      <c r="B7" s="2" t="s">
        <v>208</v>
      </c>
    </row>
    <row r="8" spans="2:19">
      <c r="B8" s="3" t="s">
        <v>85</v>
      </c>
      <c r="C8" s="3" t="s">
        <v>86</v>
      </c>
      <c r="D8" s="3" t="s">
        <v>209</v>
      </c>
      <c r="E8" s="3" t="s">
        <v>87</v>
      </c>
      <c r="F8" s="3" t="s">
        <v>210</v>
      </c>
      <c r="G8" s="3" t="s">
        <v>88</v>
      </c>
      <c r="H8" s="3" t="s">
        <v>89</v>
      </c>
      <c r="I8" s="3" t="s">
        <v>141</v>
      </c>
      <c r="J8" s="3" t="s">
        <v>142</v>
      </c>
      <c r="K8" s="3" t="s">
        <v>90</v>
      </c>
      <c r="L8" s="3" t="s">
        <v>91</v>
      </c>
      <c r="M8" s="3" t="s">
        <v>92</v>
      </c>
      <c r="N8" s="3" t="s">
        <v>143</v>
      </c>
      <c r="O8" s="3" t="s">
        <v>43</v>
      </c>
      <c r="P8" s="3" t="s">
        <v>500</v>
      </c>
      <c r="Q8" s="3" t="s">
        <v>145</v>
      </c>
      <c r="R8" s="3" t="s">
        <v>146</v>
      </c>
      <c r="S8" s="3" t="s">
        <v>147</v>
      </c>
    </row>
    <row r="9" spans="2:19">
      <c r="B9" s="4"/>
      <c r="C9" s="4"/>
      <c r="D9" s="4"/>
      <c r="E9" s="4"/>
      <c r="F9" s="4"/>
      <c r="G9" s="4"/>
      <c r="H9" s="4"/>
      <c r="I9" s="4" t="s">
        <v>148</v>
      </c>
      <c r="J9" s="4" t="s">
        <v>149</v>
      </c>
      <c r="K9" s="4"/>
      <c r="L9" s="4" t="s">
        <v>96</v>
      </c>
      <c r="M9" s="4" t="s">
        <v>96</v>
      </c>
      <c r="N9" s="4" t="s">
        <v>150</v>
      </c>
      <c r="O9" s="4" t="s">
        <v>151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211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645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646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213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394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443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647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648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137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7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2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499</v>
      </c>
    </row>
    <row r="7" spans="2:19" ht="15.75">
      <c r="B7" s="2" t="s">
        <v>217</v>
      </c>
    </row>
    <row r="8" spans="2:19">
      <c r="B8" s="3" t="s">
        <v>85</v>
      </c>
      <c r="C8" s="3" t="s">
        <v>86</v>
      </c>
      <c r="D8" s="3" t="s">
        <v>209</v>
      </c>
      <c r="E8" s="3" t="s">
        <v>87</v>
      </c>
      <c r="F8" s="3" t="s">
        <v>210</v>
      </c>
      <c r="G8" s="3" t="s">
        <v>88</v>
      </c>
      <c r="H8" s="3" t="s">
        <v>89</v>
      </c>
      <c r="I8" s="3" t="s">
        <v>141</v>
      </c>
      <c r="J8" s="3" t="s">
        <v>142</v>
      </c>
      <c r="K8" s="3" t="s">
        <v>90</v>
      </c>
      <c r="L8" s="3" t="s">
        <v>91</v>
      </c>
      <c r="M8" s="3" t="s">
        <v>92</v>
      </c>
      <c r="N8" s="3" t="s">
        <v>143</v>
      </c>
      <c r="O8" s="3" t="s">
        <v>43</v>
      </c>
      <c r="P8" s="3" t="s">
        <v>500</v>
      </c>
      <c r="Q8" s="3" t="s">
        <v>145</v>
      </c>
      <c r="R8" s="3" t="s">
        <v>146</v>
      </c>
      <c r="S8" s="3" t="s">
        <v>147</v>
      </c>
    </row>
    <row r="9" spans="2:19">
      <c r="B9" s="4"/>
      <c r="C9" s="4"/>
      <c r="D9" s="4"/>
      <c r="E9" s="4"/>
      <c r="F9" s="4"/>
      <c r="G9" s="4"/>
      <c r="H9" s="4"/>
      <c r="I9" s="4" t="s">
        <v>148</v>
      </c>
      <c r="J9" s="4" t="s">
        <v>149</v>
      </c>
      <c r="K9" s="4"/>
      <c r="L9" s="4" t="s">
        <v>96</v>
      </c>
      <c r="M9" s="4" t="s">
        <v>96</v>
      </c>
      <c r="N9" s="4" t="s">
        <v>150</v>
      </c>
      <c r="O9" s="4" t="s">
        <v>151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411</v>
      </c>
      <c r="C11" s="12"/>
      <c r="D11" s="3"/>
      <c r="E11" s="3"/>
      <c r="F11" s="3"/>
      <c r="G11" s="3"/>
      <c r="H11" s="3"/>
      <c r="I11" s="3"/>
      <c r="J11" s="12">
        <v>9.7899999999999991</v>
      </c>
      <c r="K11" s="3"/>
      <c r="M11" s="10">
        <v>2.8299999999999999E-2</v>
      </c>
      <c r="N11" s="9">
        <v>87113.84</v>
      </c>
      <c r="P11" s="9">
        <v>115.16</v>
      </c>
      <c r="R11" s="10">
        <v>1</v>
      </c>
      <c r="S11" s="10">
        <v>4.0000000000000002E-4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9.7899999999999991</v>
      </c>
      <c r="K12" s="3"/>
      <c r="M12" s="10">
        <v>2.8299999999999999E-2</v>
      </c>
      <c r="N12" s="9">
        <v>87113.84</v>
      </c>
      <c r="P12" s="9">
        <v>115.16</v>
      </c>
      <c r="R12" s="10">
        <v>1</v>
      </c>
      <c r="S12" s="10">
        <v>4.0000000000000002E-4</v>
      </c>
    </row>
    <row r="13" spans="2:19">
      <c r="B13" s="13" t="s">
        <v>645</v>
      </c>
      <c r="C13" s="14"/>
      <c r="D13" s="13"/>
      <c r="E13" s="13"/>
      <c r="F13" s="13"/>
      <c r="G13" s="13"/>
      <c r="H13" s="13"/>
      <c r="I13" s="13"/>
      <c r="J13" s="14">
        <v>9.7899999999999991</v>
      </c>
      <c r="K13" s="13"/>
      <c r="M13" s="16">
        <v>2.8299999999999999E-2</v>
      </c>
      <c r="N13" s="15">
        <v>87113.84</v>
      </c>
      <c r="P13" s="15">
        <v>115.16</v>
      </c>
      <c r="R13" s="16">
        <v>1</v>
      </c>
      <c r="S13" s="16">
        <v>4.0000000000000002E-4</v>
      </c>
    </row>
    <row r="14" spans="2:19">
      <c r="B14" s="6" t="s">
        <v>649</v>
      </c>
      <c r="C14" s="17">
        <v>1124346</v>
      </c>
      <c r="D14" s="6"/>
      <c r="E14" s="18">
        <v>520010869</v>
      </c>
      <c r="F14" s="6" t="s">
        <v>650</v>
      </c>
      <c r="G14" s="6" t="s">
        <v>102</v>
      </c>
      <c r="H14" s="6" t="s">
        <v>103</v>
      </c>
      <c r="I14" s="6" t="s">
        <v>651</v>
      </c>
      <c r="J14" s="17">
        <v>9.7899999999999991</v>
      </c>
      <c r="K14" s="6" t="s">
        <v>104</v>
      </c>
      <c r="L14" s="19">
        <v>4.1000000000000002E-2</v>
      </c>
      <c r="M14" s="8">
        <v>2.8299999999999999E-2</v>
      </c>
      <c r="N14" s="7">
        <v>87113.84</v>
      </c>
      <c r="O14" s="7">
        <v>132.19</v>
      </c>
      <c r="P14" s="7">
        <v>115.16</v>
      </c>
      <c r="Q14" s="8">
        <v>2.3989999999999999E-5</v>
      </c>
      <c r="R14" s="8">
        <v>1</v>
      </c>
      <c r="S14" s="8">
        <v>4.0000000000000002E-4</v>
      </c>
    </row>
    <row r="15" spans="2:19">
      <c r="B15" s="13" t="s">
        <v>646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213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394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129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652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653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137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34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3.7109375" customWidth="1"/>
    <col min="9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499</v>
      </c>
    </row>
    <row r="7" spans="2:13" ht="15.75">
      <c r="B7" s="2" t="s">
        <v>294</v>
      </c>
    </row>
    <row r="8" spans="2:13">
      <c r="B8" s="3" t="s">
        <v>85</v>
      </c>
      <c r="C8" s="3" t="s">
        <v>86</v>
      </c>
      <c r="D8" s="3" t="s">
        <v>209</v>
      </c>
      <c r="E8" s="3" t="s">
        <v>87</v>
      </c>
      <c r="F8" s="3" t="s">
        <v>210</v>
      </c>
      <c r="G8" s="3" t="s">
        <v>90</v>
      </c>
      <c r="H8" s="3" t="s">
        <v>143</v>
      </c>
      <c r="I8" s="3" t="s">
        <v>43</v>
      </c>
      <c r="J8" s="3" t="s">
        <v>500</v>
      </c>
      <c r="K8" s="3" t="s">
        <v>145</v>
      </c>
      <c r="L8" s="3" t="s">
        <v>146</v>
      </c>
      <c r="M8" s="3" t="s">
        <v>147</v>
      </c>
    </row>
    <row r="9" spans="2:13">
      <c r="B9" s="4"/>
      <c r="C9" s="4"/>
      <c r="D9" s="4"/>
      <c r="E9" s="4"/>
      <c r="F9" s="4"/>
      <c r="G9" s="4"/>
      <c r="H9" s="4" t="s">
        <v>150</v>
      </c>
      <c r="I9" s="4" t="s">
        <v>151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295</v>
      </c>
      <c r="C11" s="12"/>
      <c r="D11" s="3"/>
      <c r="E11" s="3"/>
      <c r="F11" s="3"/>
      <c r="G11" s="3"/>
      <c r="H11" s="9">
        <v>187658.29</v>
      </c>
      <c r="J11" s="9">
        <v>861.7</v>
      </c>
      <c r="L11" s="10">
        <v>1</v>
      </c>
      <c r="M11" s="10">
        <v>3.2000000000000002E-3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155733.14000000001</v>
      </c>
      <c r="J12" s="9">
        <v>435.56</v>
      </c>
      <c r="L12" s="10">
        <v>0.50549999999999995</v>
      </c>
      <c r="M12" s="10">
        <v>1.6000000000000001E-3</v>
      </c>
    </row>
    <row r="13" spans="2:13">
      <c r="B13" s="6" t="s">
        <v>654</v>
      </c>
      <c r="C13" s="17">
        <v>299943510</v>
      </c>
      <c r="D13" s="6"/>
      <c r="E13" s="18">
        <v>516432275</v>
      </c>
      <c r="F13" s="6" t="s">
        <v>655</v>
      </c>
      <c r="G13" s="6" t="s">
        <v>73</v>
      </c>
      <c r="H13" s="7">
        <v>0.8</v>
      </c>
      <c r="I13" s="7">
        <v>149997.23000000001</v>
      </c>
      <c r="J13" s="7">
        <v>110.24</v>
      </c>
      <c r="K13" s="8">
        <v>8.0000000000000004E-4</v>
      </c>
      <c r="L13" s="8">
        <v>0.12790000000000001</v>
      </c>
      <c r="M13" s="8">
        <v>4.0000000000000002E-4</v>
      </c>
    </row>
    <row r="14" spans="2:13">
      <c r="B14" s="6" t="s">
        <v>656</v>
      </c>
      <c r="C14" s="17">
        <v>299943514</v>
      </c>
      <c r="D14" s="6"/>
      <c r="E14" s="18">
        <v>516432275</v>
      </c>
      <c r="F14" s="6" t="s">
        <v>655</v>
      </c>
      <c r="G14" s="6" t="s">
        <v>73</v>
      </c>
      <c r="H14" s="7">
        <v>127654.38</v>
      </c>
      <c r="I14" s="7">
        <v>117.98</v>
      </c>
      <c r="J14" s="7">
        <v>138.36000000000001</v>
      </c>
      <c r="K14" s="8">
        <v>8.0000000000000004E-4</v>
      </c>
      <c r="L14" s="8">
        <v>0.16059999999999999</v>
      </c>
      <c r="M14" s="8">
        <v>5.0000000000000001E-4</v>
      </c>
    </row>
    <row r="15" spans="2:13">
      <c r="B15" s="6" t="s">
        <v>657</v>
      </c>
      <c r="C15" s="17">
        <v>299943365</v>
      </c>
      <c r="D15" s="6"/>
      <c r="E15" s="18">
        <v>515199412</v>
      </c>
      <c r="F15" s="6" t="s">
        <v>387</v>
      </c>
      <c r="G15" s="6" t="s">
        <v>44</v>
      </c>
      <c r="H15" s="7">
        <v>2199.42</v>
      </c>
      <c r="I15" s="7">
        <v>208.55</v>
      </c>
      <c r="J15" s="7">
        <v>16.64</v>
      </c>
      <c r="K15" s="8">
        <v>0</v>
      </c>
      <c r="L15" s="8">
        <v>1.9300000000000001E-2</v>
      </c>
      <c r="M15" s="8">
        <v>1E-4</v>
      </c>
    </row>
    <row r="16" spans="2:13">
      <c r="B16" s="6" t="s">
        <v>658</v>
      </c>
      <c r="C16" s="17">
        <v>202104121</v>
      </c>
      <c r="D16" s="6"/>
      <c r="E16" s="18">
        <v>516129939</v>
      </c>
      <c r="F16" s="6" t="s">
        <v>387</v>
      </c>
      <c r="G16" s="6" t="s">
        <v>44</v>
      </c>
      <c r="H16" s="7">
        <v>22103.51</v>
      </c>
      <c r="I16" s="7">
        <v>24.41</v>
      </c>
      <c r="J16" s="7">
        <v>19.57</v>
      </c>
      <c r="K16" s="8">
        <v>0</v>
      </c>
      <c r="L16" s="8">
        <v>2.2700000000000001E-2</v>
      </c>
      <c r="M16" s="8">
        <v>1E-4</v>
      </c>
    </row>
    <row r="17" spans="2:13">
      <c r="B17" s="6" t="s">
        <v>659</v>
      </c>
      <c r="C17" s="17">
        <v>202109229</v>
      </c>
      <c r="D17" s="6"/>
      <c r="E17" s="18">
        <v>514879071</v>
      </c>
      <c r="F17" s="6" t="s">
        <v>387</v>
      </c>
      <c r="G17" s="6" t="s">
        <v>44</v>
      </c>
      <c r="H17" s="7">
        <v>2544.5300000000002</v>
      </c>
      <c r="I17" s="7">
        <v>704.97</v>
      </c>
      <c r="J17" s="7">
        <v>65.06</v>
      </c>
      <c r="K17" s="8">
        <v>1.3720000000000001E-5</v>
      </c>
      <c r="L17" s="8">
        <v>7.5499999999999998E-2</v>
      </c>
      <c r="M17" s="8">
        <v>2.0000000000000001E-4</v>
      </c>
    </row>
    <row r="18" spans="2:13">
      <c r="B18" s="6" t="s">
        <v>660</v>
      </c>
      <c r="C18" s="17">
        <v>202106167</v>
      </c>
      <c r="D18" s="6"/>
      <c r="E18" s="18">
        <v>515229409</v>
      </c>
      <c r="F18" s="6" t="s">
        <v>387</v>
      </c>
      <c r="G18" s="6" t="s">
        <v>44</v>
      </c>
      <c r="H18" s="7">
        <v>1230.5</v>
      </c>
      <c r="I18" s="7">
        <v>1920.04</v>
      </c>
      <c r="J18" s="7">
        <v>85.69</v>
      </c>
      <c r="K18" s="8">
        <v>0</v>
      </c>
      <c r="L18" s="8">
        <v>9.9400000000000002E-2</v>
      </c>
      <c r="M18" s="8">
        <v>2.9999999999999997E-4</v>
      </c>
    </row>
    <row r="19" spans="2:13">
      <c r="B19" s="3" t="s">
        <v>129</v>
      </c>
      <c r="C19" s="12"/>
      <c r="D19" s="3"/>
      <c r="E19" s="3"/>
      <c r="F19" s="3"/>
      <c r="G19" s="3"/>
      <c r="H19" s="9">
        <v>31925.15</v>
      </c>
      <c r="J19" s="9">
        <v>426.15</v>
      </c>
      <c r="L19" s="10">
        <v>0.4945</v>
      </c>
      <c r="M19" s="10">
        <v>1.6000000000000001E-3</v>
      </c>
    </row>
    <row r="20" spans="2:13">
      <c r="B20" s="13" t="s">
        <v>215</v>
      </c>
      <c r="C20" s="14"/>
      <c r="D20" s="13"/>
      <c r="E20" s="13"/>
      <c r="F20" s="13"/>
      <c r="G20" s="13"/>
      <c r="H20" s="15">
        <v>0</v>
      </c>
      <c r="J20" s="15">
        <v>0</v>
      </c>
      <c r="L20" s="16">
        <v>0</v>
      </c>
      <c r="M20" s="16">
        <v>0</v>
      </c>
    </row>
    <row r="21" spans="2:13">
      <c r="B21" s="13" t="s">
        <v>216</v>
      </c>
      <c r="C21" s="14"/>
      <c r="D21" s="13"/>
      <c r="E21" s="13"/>
      <c r="F21" s="13"/>
      <c r="G21" s="13"/>
      <c r="H21" s="15">
        <v>31925.15</v>
      </c>
      <c r="J21" s="15">
        <v>426.15</v>
      </c>
      <c r="L21" s="16">
        <v>0.4945</v>
      </c>
      <c r="M21" s="16">
        <v>1.6000000000000001E-3</v>
      </c>
    </row>
    <row r="22" spans="2:13">
      <c r="B22" s="6" t="s">
        <v>661</v>
      </c>
      <c r="C22" s="17">
        <v>202110185</v>
      </c>
      <c r="D22" s="6" t="s">
        <v>181</v>
      </c>
      <c r="E22" s="6"/>
      <c r="F22" s="6" t="s">
        <v>279</v>
      </c>
      <c r="G22" s="6" t="s">
        <v>44</v>
      </c>
      <c r="H22" s="7">
        <v>3128.43</v>
      </c>
      <c r="I22" s="7">
        <v>1700</v>
      </c>
      <c r="J22" s="7">
        <v>192.9</v>
      </c>
      <c r="K22" s="8">
        <v>1.28E-6</v>
      </c>
      <c r="L22" s="8">
        <v>0.22389999999999999</v>
      </c>
      <c r="M22" s="8">
        <v>6.9999999999999999E-4</v>
      </c>
    </row>
    <row r="23" spans="2:13">
      <c r="B23" s="6" t="s">
        <v>662</v>
      </c>
      <c r="C23" s="17">
        <v>289991143</v>
      </c>
      <c r="D23" s="6" t="s">
        <v>181</v>
      </c>
      <c r="E23" s="6"/>
      <c r="F23" s="6" t="s">
        <v>663</v>
      </c>
      <c r="G23" s="6" t="s">
        <v>46</v>
      </c>
      <c r="H23" s="7">
        <v>3109.82</v>
      </c>
      <c r="I23" s="7">
        <v>509.08</v>
      </c>
      <c r="J23" s="7">
        <v>73.150000000000006</v>
      </c>
      <c r="K23" s="8">
        <v>5.9999999999999995E-4</v>
      </c>
      <c r="L23" s="8">
        <v>8.4900000000000003E-2</v>
      </c>
      <c r="M23" s="8">
        <v>2.9999999999999997E-4</v>
      </c>
    </row>
    <row r="24" spans="2:13">
      <c r="B24" s="6" t="s">
        <v>664</v>
      </c>
      <c r="C24" s="17">
        <v>299943084</v>
      </c>
      <c r="D24" s="6" t="s">
        <v>181</v>
      </c>
      <c r="E24" s="6"/>
      <c r="F24" s="6" t="s">
        <v>663</v>
      </c>
      <c r="G24" s="6" t="s">
        <v>46</v>
      </c>
      <c r="H24" s="7">
        <v>18346</v>
      </c>
      <c r="I24" s="7">
        <v>111.73</v>
      </c>
      <c r="J24" s="7">
        <v>94.72</v>
      </c>
      <c r="K24" s="8">
        <v>5.0000000000000001E-4</v>
      </c>
      <c r="L24" s="8">
        <v>0.1099</v>
      </c>
      <c r="M24" s="8">
        <v>2.9999999999999997E-4</v>
      </c>
    </row>
    <row r="25" spans="2:13">
      <c r="B25" s="6" t="s">
        <v>665</v>
      </c>
      <c r="C25" s="17">
        <v>202102240</v>
      </c>
      <c r="D25" s="6" t="s">
        <v>181</v>
      </c>
      <c r="E25" s="6"/>
      <c r="F25" s="6" t="s">
        <v>663</v>
      </c>
      <c r="G25" s="6" t="s">
        <v>46</v>
      </c>
      <c r="H25" s="7">
        <v>5978</v>
      </c>
      <c r="I25" s="7">
        <v>128.35</v>
      </c>
      <c r="J25" s="7">
        <v>35.450000000000003</v>
      </c>
      <c r="K25" s="8">
        <v>2.0000000000000001E-4</v>
      </c>
      <c r="L25" s="8">
        <v>4.1099999999999998E-2</v>
      </c>
      <c r="M25" s="8">
        <v>1E-4</v>
      </c>
    </row>
    <row r="26" spans="2:13">
      <c r="B26" s="6" t="s">
        <v>666</v>
      </c>
      <c r="C26" s="17">
        <v>202111241</v>
      </c>
      <c r="D26" s="6" t="s">
        <v>181</v>
      </c>
      <c r="E26" s="6"/>
      <c r="F26" s="6" t="s">
        <v>387</v>
      </c>
      <c r="G26" s="6" t="s">
        <v>44</v>
      </c>
      <c r="H26" s="7">
        <v>1149.03</v>
      </c>
      <c r="I26" s="7">
        <v>2.19</v>
      </c>
      <c r="J26" s="7">
        <v>9.1199999999999992</v>
      </c>
      <c r="K26" s="8">
        <v>3.6010000000000003E-5</v>
      </c>
      <c r="L26" s="8">
        <v>1.06E-2</v>
      </c>
      <c r="M26" s="8">
        <v>0</v>
      </c>
    </row>
    <row r="27" spans="2:13">
      <c r="B27" s="6" t="s">
        <v>667</v>
      </c>
      <c r="C27" s="17">
        <v>202208310</v>
      </c>
      <c r="D27" s="6" t="s">
        <v>181</v>
      </c>
      <c r="E27" s="6"/>
      <c r="F27" s="6" t="s">
        <v>387</v>
      </c>
      <c r="G27" s="6" t="s">
        <v>44</v>
      </c>
      <c r="H27" s="7">
        <v>213.87</v>
      </c>
      <c r="I27" s="7">
        <v>2680.97</v>
      </c>
      <c r="J27" s="7">
        <v>20.8</v>
      </c>
      <c r="K27" s="8">
        <v>1E-4</v>
      </c>
      <c r="L27" s="8">
        <v>2.41E-2</v>
      </c>
      <c r="M27" s="8">
        <v>1E-4</v>
      </c>
    </row>
    <row r="30" spans="2:13">
      <c r="B30" s="6" t="s">
        <v>137</v>
      </c>
      <c r="C30" s="17"/>
      <c r="D30" s="6"/>
      <c r="E30" s="6"/>
      <c r="F30" s="6"/>
      <c r="G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79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5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499</v>
      </c>
    </row>
    <row r="7" spans="2:11" ht="15.75">
      <c r="B7" s="2" t="s">
        <v>668</v>
      </c>
    </row>
    <row r="8" spans="2:11">
      <c r="B8" s="3" t="s">
        <v>85</v>
      </c>
      <c r="C8" s="3" t="s">
        <v>86</v>
      </c>
      <c r="D8" s="3" t="s">
        <v>90</v>
      </c>
      <c r="E8" s="3" t="s">
        <v>141</v>
      </c>
      <c r="F8" s="3" t="s">
        <v>143</v>
      </c>
      <c r="G8" s="3" t="s">
        <v>43</v>
      </c>
      <c r="H8" s="3" t="s">
        <v>500</v>
      </c>
      <c r="I8" s="3" t="s">
        <v>145</v>
      </c>
      <c r="J8" s="3" t="s">
        <v>146</v>
      </c>
      <c r="K8" s="3" t="s">
        <v>147</v>
      </c>
    </row>
    <row r="9" spans="2:11">
      <c r="B9" s="4"/>
      <c r="C9" s="4"/>
      <c r="D9" s="4"/>
      <c r="E9" s="4" t="s">
        <v>148</v>
      </c>
      <c r="F9" s="4" t="s">
        <v>150</v>
      </c>
      <c r="G9" s="4" t="s">
        <v>151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669</v>
      </c>
      <c r="C11" s="12"/>
      <c r="D11" s="3"/>
      <c r="E11" s="3"/>
      <c r="F11" s="9">
        <v>2087430.77</v>
      </c>
      <c r="H11" s="9">
        <v>7808.85</v>
      </c>
      <c r="J11" s="10">
        <v>1</v>
      </c>
      <c r="K11" s="10">
        <v>2.8799999999999999E-2</v>
      </c>
    </row>
    <row r="12" spans="2:11">
      <c r="B12" s="3" t="s">
        <v>670</v>
      </c>
      <c r="C12" s="12"/>
      <c r="D12" s="3"/>
      <c r="E12" s="3"/>
      <c r="F12" s="9">
        <v>411424.44</v>
      </c>
      <c r="H12" s="9">
        <v>1195.33</v>
      </c>
      <c r="J12" s="10">
        <v>0.15310000000000001</v>
      </c>
      <c r="K12" s="10">
        <v>4.4000000000000003E-3</v>
      </c>
    </row>
    <row r="13" spans="2:11">
      <c r="B13" s="13" t="s">
        <v>671</v>
      </c>
      <c r="C13" s="14"/>
      <c r="D13" s="13"/>
      <c r="E13" s="13"/>
      <c r="F13" s="15">
        <v>317432.02</v>
      </c>
      <c r="H13" s="15">
        <v>1088.6099999999999</v>
      </c>
      <c r="J13" s="16">
        <v>0.1394</v>
      </c>
      <c r="K13" s="16">
        <v>4.0000000000000001E-3</v>
      </c>
    </row>
    <row r="14" spans="2:11">
      <c r="B14" s="6" t="s">
        <v>672</v>
      </c>
      <c r="C14" s="17">
        <v>202202149</v>
      </c>
      <c r="D14" s="6" t="s">
        <v>44</v>
      </c>
      <c r="E14" s="6" t="s">
        <v>673</v>
      </c>
      <c r="F14" s="7">
        <v>6235</v>
      </c>
      <c r="G14" s="7">
        <v>70.209999999999994</v>
      </c>
      <c r="H14" s="7">
        <v>15.88</v>
      </c>
      <c r="I14" s="8">
        <v>2.0000000000000001E-4</v>
      </c>
      <c r="J14" s="8">
        <v>2E-3</v>
      </c>
      <c r="K14" s="8">
        <v>1E-4</v>
      </c>
    </row>
    <row r="15" spans="2:11">
      <c r="B15" s="6" t="s">
        <v>674</v>
      </c>
      <c r="C15" s="17">
        <v>202302071</v>
      </c>
      <c r="D15" s="6" t="s">
        <v>104</v>
      </c>
      <c r="E15" s="6" t="s">
        <v>675</v>
      </c>
      <c r="F15" s="7">
        <v>27805</v>
      </c>
      <c r="G15" s="7">
        <v>77.66</v>
      </c>
      <c r="H15" s="7">
        <v>21.59</v>
      </c>
      <c r="I15" s="8">
        <v>1.2999999999999999E-3</v>
      </c>
      <c r="J15" s="8">
        <v>2.8E-3</v>
      </c>
      <c r="K15" s="8">
        <v>1E-4</v>
      </c>
    </row>
    <row r="16" spans="2:11">
      <c r="B16" s="6" t="s">
        <v>676</v>
      </c>
      <c r="C16" s="17">
        <v>202012027</v>
      </c>
      <c r="D16" s="6" t="s">
        <v>44</v>
      </c>
      <c r="E16" s="6" t="s">
        <v>677</v>
      </c>
      <c r="F16" s="7">
        <v>27152.13</v>
      </c>
      <c r="G16" s="7">
        <v>136.57</v>
      </c>
      <c r="H16" s="7">
        <v>134.49</v>
      </c>
      <c r="I16" s="8">
        <v>2.9999999999999997E-4</v>
      </c>
      <c r="J16" s="8">
        <v>1.72E-2</v>
      </c>
      <c r="K16" s="8">
        <v>5.0000000000000001E-4</v>
      </c>
    </row>
    <row r="17" spans="2:11">
      <c r="B17" s="6" t="s">
        <v>678</v>
      </c>
      <c r="C17" s="17">
        <v>299944306</v>
      </c>
      <c r="D17" s="6" t="s">
        <v>44</v>
      </c>
      <c r="E17" s="6" t="s">
        <v>679</v>
      </c>
      <c r="F17" s="7">
        <v>16041.44</v>
      </c>
      <c r="G17" s="7">
        <v>100.92</v>
      </c>
      <c r="H17" s="7">
        <v>58.72</v>
      </c>
      <c r="I17" s="8">
        <v>2.9999999999999997E-4</v>
      </c>
      <c r="J17" s="8">
        <v>7.4999999999999997E-3</v>
      </c>
      <c r="K17" s="8">
        <v>2.0000000000000001E-4</v>
      </c>
    </row>
    <row r="18" spans="2:11">
      <c r="B18" s="6" t="s">
        <v>680</v>
      </c>
      <c r="C18" s="17">
        <v>202010112</v>
      </c>
      <c r="D18" s="6" t="s">
        <v>44</v>
      </c>
      <c r="E18" s="6" t="s">
        <v>681</v>
      </c>
      <c r="F18" s="7">
        <v>28043.74</v>
      </c>
      <c r="G18" s="7">
        <v>115.7</v>
      </c>
      <c r="H18" s="7">
        <v>117.69</v>
      </c>
      <c r="I18" s="8">
        <v>5.0000000000000001E-4</v>
      </c>
      <c r="J18" s="8">
        <v>1.5100000000000001E-2</v>
      </c>
      <c r="K18" s="8">
        <v>4.0000000000000002E-4</v>
      </c>
    </row>
    <row r="19" spans="2:11">
      <c r="B19" s="6" t="s">
        <v>682</v>
      </c>
      <c r="C19" s="17">
        <v>202012167</v>
      </c>
      <c r="D19" s="6" t="s">
        <v>44</v>
      </c>
      <c r="E19" s="6" t="s">
        <v>683</v>
      </c>
      <c r="F19" s="7">
        <v>50438.22</v>
      </c>
      <c r="G19" s="7">
        <v>118.88</v>
      </c>
      <c r="H19" s="7">
        <v>217.47</v>
      </c>
      <c r="I19" s="8">
        <v>2.9999999999999997E-4</v>
      </c>
      <c r="J19" s="8">
        <v>2.7799999999999998E-2</v>
      </c>
      <c r="K19" s="8">
        <v>8.0000000000000004E-4</v>
      </c>
    </row>
    <row r="20" spans="2:11">
      <c r="B20" s="6" t="s">
        <v>684</v>
      </c>
      <c r="C20" s="17">
        <v>202012316</v>
      </c>
      <c r="D20" s="6" t="s">
        <v>44</v>
      </c>
      <c r="E20" s="6" t="s">
        <v>685</v>
      </c>
      <c r="F20" s="7">
        <v>30960</v>
      </c>
      <c r="G20" s="7">
        <v>69.06</v>
      </c>
      <c r="H20" s="7">
        <v>77.55</v>
      </c>
      <c r="I20" s="8">
        <v>1E-4</v>
      </c>
      <c r="J20" s="8">
        <v>9.9000000000000008E-3</v>
      </c>
      <c r="K20" s="8">
        <v>2.9999999999999997E-4</v>
      </c>
    </row>
    <row r="21" spans="2:11">
      <c r="B21" s="6" t="s">
        <v>686</v>
      </c>
      <c r="C21" s="17">
        <v>202111019</v>
      </c>
      <c r="D21" s="6" t="s">
        <v>44</v>
      </c>
      <c r="E21" s="6" t="s">
        <v>636</v>
      </c>
      <c r="F21" s="7">
        <v>25513</v>
      </c>
      <c r="G21" s="7">
        <v>86.04</v>
      </c>
      <c r="H21" s="7">
        <v>79.62</v>
      </c>
      <c r="I21" s="8">
        <v>5.9999999999999995E-4</v>
      </c>
      <c r="J21" s="8">
        <v>1.0200000000000001E-2</v>
      </c>
      <c r="K21" s="8">
        <v>2.9999999999999997E-4</v>
      </c>
    </row>
    <row r="22" spans="2:11">
      <c r="B22" s="6" t="s">
        <v>687</v>
      </c>
      <c r="C22" s="17">
        <v>202110011</v>
      </c>
      <c r="D22" s="6" t="s">
        <v>44</v>
      </c>
      <c r="E22" s="6" t="s">
        <v>688</v>
      </c>
      <c r="F22" s="7">
        <v>5614.5</v>
      </c>
      <c r="G22" s="7">
        <v>97.57</v>
      </c>
      <c r="H22" s="7">
        <v>19.87</v>
      </c>
      <c r="I22" s="8">
        <v>5.0000000000000001E-4</v>
      </c>
      <c r="J22" s="8">
        <v>2.5000000000000001E-3</v>
      </c>
      <c r="K22" s="8">
        <v>1E-4</v>
      </c>
    </row>
    <row r="23" spans="2:11">
      <c r="B23" s="6" t="s">
        <v>689</v>
      </c>
      <c r="C23" s="17">
        <v>202109302</v>
      </c>
      <c r="D23" s="6" t="s">
        <v>44</v>
      </c>
      <c r="E23" s="6" t="s">
        <v>688</v>
      </c>
      <c r="F23" s="7">
        <v>27457.96</v>
      </c>
      <c r="G23" s="7">
        <v>96.08</v>
      </c>
      <c r="H23" s="7">
        <v>95.68</v>
      </c>
      <c r="I23" s="8">
        <v>5.0000000000000001E-4</v>
      </c>
      <c r="J23" s="8">
        <v>1.23E-2</v>
      </c>
      <c r="K23" s="8">
        <v>4.0000000000000002E-4</v>
      </c>
    </row>
    <row r="24" spans="2:11">
      <c r="B24" s="6" t="s">
        <v>690</v>
      </c>
      <c r="C24" s="17">
        <v>299944298</v>
      </c>
      <c r="D24" s="6" t="s">
        <v>44</v>
      </c>
      <c r="E24" s="6" t="s">
        <v>691</v>
      </c>
      <c r="F24" s="7">
        <v>9328.7099999999991</v>
      </c>
      <c r="G24" s="7">
        <v>80</v>
      </c>
      <c r="H24" s="7">
        <v>27.07</v>
      </c>
      <c r="I24" s="8">
        <v>2.0000000000000001E-4</v>
      </c>
      <c r="J24" s="8">
        <v>3.5000000000000001E-3</v>
      </c>
      <c r="K24" s="8">
        <v>1E-4</v>
      </c>
    </row>
    <row r="25" spans="2:11">
      <c r="B25" s="6" t="s">
        <v>692</v>
      </c>
      <c r="C25" s="17">
        <v>202110060</v>
      </c>
      <c r="D25" s="6" t="s">
        <v>44</v>
      </c>
      <c r="E25" s="6" t="s">
        <v>693</v>
      </c>
      <c r="F25" s="7">
        <v>21052.32</v>
      </c>
      <c r="G25" s="7">
        <v>104.72</v>
      </c>
      <c r="H25" s="7">
        <v>79.959999999999994</v>
      </c>
      <c r="I25" s="8">
        <v>5.0000000000000001E-4</v>
      </c>
      <c r="J25" s="8">
        <v>1.0200000000000001E-2</v>
      </c>
      <c r="K25" s="8">
        <v>2.9999999999999997E-4</v>
      </c>
    </row>
    <row r="26" spans="2:11">
      <c r="B26" s="6" t="s">
        <v>694</v>
      </c>
      <c r="C26" s="17">
        <v>202105292</v>
      </c>
      <c r="D26" s="6" t="s">
        <v>44</v>
      </c>
      <c r="E26" s="6" t="s">
        <v>695</v>
      </c>
      <c r="F26" s="7">
        <v>41790</v>
      </c>
      <c r="G26" s="7">
        <v>94.36</v>
      </c>
      <c r="H26" s="7">
        <v>143.02000000000001</v>
      </c>
      <c r="I26" s="8">
        <v>2.0000000000000001E-4</v>
      </c>
      <c r="J26" s="8">
        <v>1.83E-2</v>
      </c>
      <c r="K26" s="8">
        <v>5.0000000000000001E-4</v>
      </c>
    </row>
    <row r="27" spans="2:11">
      <c r="B27" s="13" t="s">
        <v>696</v>
      </c>
      <c r="C27" s="14"/>
      <c r="D27" s="13"/>
      <c r="E27" s="13"/>
      <c r="F27" s="15">
        <v>0</v>
      </c>
      <c r="H27" s="15">
        <v>0</v>
      </c>
      <c r="J27" s="16">
        <v>0</v>
      </c>
      <c r="K27" s="16">
        <v>0</v>
      </c>
    </row>
    <row r="28" spans="2:11">
      <c r="B28" s="13" t="s">
        <v>697</v>
      </c>
      <c r="C28" s="14"/>
      <c r="D28" s="13"/>
      <c r="E28" s="13"/>
      <c r="F28" s="15">
        <v>86059.09</v>
      </c>
      <c r="H28" s="15">
        <v>77.94</v>
      </c>
      <c r="J28" s="16">
        <v>0.01</v>
      </c>
      <c r="K28" s="16">
        <v>2.9999999999999997E-4</v>
      </c>
    </row>
    <row r="29" spans="2:11">
      <c r="B29" s="6" t="s">
        <v>698</v>
      </c>
      <c r="C29" s="17">
        <v>202104311</v>
      </c>
      <c r="D29" s="6" t="s">
        <v>104</v>
      </c>
      <c r="E29" s="6" t="s">
        <v>699</v>
      </c>
      <c r="F29" s="7">
        <v>86059.09</v>
      </c>
      <c r="G29" s="7">
        <v>90.57</v>
      </c>
      <c r="H29" s="7">
        <v>77.94</v>
      </c>
      <c r="I29" s="8">
        <v>4.0000000000000002E-4</v>
      </c>
      <c r="J29" s="8">
        <v>0.01</v>
      </c>
      <c r="K29" s="8">
        <v>2.9999999999999997E-4</v>
      </c>
    </row>
    <row r="30" spans="2:11">
      <c r="B30" s="13" t="s">
        <v>700</v>
      </c>
      <c r="C30" s="14"/>
      <c r="D30" s="13"/>
      <c r="E30" s="13"/>
      <c r="F30" s="15">
        <v>7933.33</v>
      </c>
      <c r="H30" s="15">
        <v>28.77</v>
      </c>
      <c r="J30" s="16">
        <v>3.7000000000000002E-3</v>
      </c>
      <c r="K30" s="16">
        <v>1E-4</v>
      </c>
    </row>
    <row r="31" spans="2:11">
      <c r="B31" s="6" t="s">
        <v>701</v>
      </c>
      <c r="C31" s="17">
        <v>202302089</v>
      </c>
      <c r="D31" s="6" t="s">
        <v>44</v>
      </c>
      <c r="E31" s="6" t="s">
        <v>702</v>
      </c>
      <c r="F31" s="7">
        <v>7933.33</v>
      </c>
      <c r="G31" s="7">
        <v>100</v>
      </c>
      <c r="H31" s="7">
        <v>28.77</v>
      </c>
      <c r="I31" s="8">
        <v>2.9999999999999997E-4</v>
      </c>
      <c r="J31" s="8">
        <v>3.7000000000000002E-3</v>
      </c>
      <c r="K31" s="8">
        <v>1E-4</v>
      </c>
    </row>
    <row r="32" spans="2:11">
      <c r="B32" s="3" t="s">
        <v>703</v>
      </c>
      <c r="C32" s="12"/>
      <c r="D32" s="3"/>
      <c r="E32" s="3"/>
      <c r="F32" s="9">
        <v>1676006.33</v>
      </c>
      <c r="H32" s="9">
        <v>6613.52</v>
      </c>
      <c r="J32" s="10">
        <v>0.84689999999999999</v>
      </c>
      <c r="K32" s="10">
        <v>2.4400000000000002E-2</v>
      </c>
    </row>
    <row r="33" spans="2:11">
      <c r="B33" s="13" t="s">
        <v>671</v>
      </c>
      <c r="C33" s="14"/>
      <c r="D33" s="13"/>
      <c r="E33" s="13"/>
      <c r="F33" s="15">
        <v>336704.73</v>
      </c>
      <c r="H33" s="15">
        <v>1218.06</v>
      </c>
      <c r="J33" s="16">
        <v>0.156</v>
      </c>
      <c r="K33" s="16">
        <v>4.4999999999999997E-3</v>
      </c>
    </row>
    <row r="34" spans="2:11">
      <c r="B34" s="6" t="s">
        <v>704</v>
      </c>
      <c r="C34" s="17">
        <v>202101275</v>
      </c>
      <c r="D34" s="6" t="s">
        <v>44</v>
      </c>
      <c r="E34" s="6" t="s">
        <v>705</v>
      </c>
      <c r="F34" s="7">
        <v>36960</v>
      </c>
      <c r="G34" s="7">
        <v>105.65</v>
      </c>
      <c r="H34" s="7">
        <v>141.63</v>
      </c>
      <c r="I34" s="8">
        <v>1E-4</v>
      </c>
      <c r="J34" s="8">
        <v>1.8100000000000002E-2</v>
      </c>
      <c r="K34" s="8">
        <v>5.0000000000000001E-4</v>
      </c>
    </row>
    <row r="35" spans="2:11">
      <c r="B35" s="6" t="s">
        <v>706</v>
      </c>
      <c r="C35" s="17">
        <v>202201125</v>
      </c>
      <c r="D35" s="6" t="s">
        <v>44</v>
      </c>
      <c r="E35" s="6" t="s">
        <v>707</v>
      </c>
      <c r="F35" s="7">
        <v>44000</v>
      </c>
      <c r="G35" s="7">
        <v>87.15</v>
      </c>
      <c r="H35" s="7">
        <v>139.07</v>
      </c>
      <c r="I35" s="8">
        <v>1.1749999999999999E-5</v>
      </c>
      <c r="J35" s="8">
        <v>1.78E-2</v>
      </c>
      <c r="K35" s="8">
        <v>5.0000000000000001E-4</v>
      </c>
    </row>
    <row r="36" spans="2:11">
      <c r="B36" s="6" t="s">
        <v>708</v>
      </c>
      <c r="C36" s="17">
        <v>202104139</v>
      </c>
      <c r="D36" s="6" t="s">
        <v>44</v>
      </c>
      <c r="E36" s="6" t="s">
        <v>709</v>
      </c>
      <c r="F36" s="7">
        <v>21000.5</v>
      </c>
      <c r="G36" s="7">
        <v>119.52</v>
      </c>
      <c r="H36" s="7">
        <v>91.04</v>
      </c>
      <c r="I36" s="8">
        <v>2.0000000000000001E-4</v>
      </c>
      <c r="J36" s="8">
        <v>1.17E-2</v>
      </c>
      <c r="K36" s="8">
        <v>2.9999999999999997E-4</v>
      </c>
    </row>
    <row r="37" spans="2:11">
      <c r="B37" s="6" t="s">
        <v>710</v>
      </c>
      <c r="C37" s="17">
        <v>202111175</v>
      </c>
      <c r="D37" s="6" t="s">
        <v>44</v>
      </c>
      <c r="E37" s="6" t="s">
        <v>711</v>
      </c>
      <c r="F37" s="7">
        <v>22780</v>
      </c>
      <c r="G37" s="7">
        <v>81.180000000000007</v>
      </c>
      <c r="H37" s="7">
        <v>67.069999999999993</v>
      </c>
      <c r="I37" s="8">
        <v>1E-4</v>
      </c>
      <c r="J37" s="8">
        <v>8.6E-3</v>
      </c>
      <c r="K37" s="8">
        <v>2.0000000000000001E-4</v>
      </c>
    </row>
    <row r="38" spans="2:11">
      <c r="B38" s="6" t="s">
        <v>712</v>
      </c>
      <c r="C38" s="17">
        <v>202111167</v>
      </c>
      <c r="D38" s="6" t="s">
        <v>44</v>
      </c>
      <c r="E38" s="6" t="s">
        <v>711</v>
      </c>
      <c r="F38" s="7">
        <v>22440</v>
      </c>
      <c r="G38" s="7">
        <v>81.489999999999995</v>
      </c>
      <c r="H38" s="7">
        <v>66.319999999999993</v>
      </c>
      <c r="I38" s="8">
        <v>2.0000000000000001E-4</v>
      </c>
      <c r="J38" s="8">
        <v>8.5000000000000006E-3</v>
      </c>
      <c r="K38" s="8">
        <v>2.0000000000000001E-4</v>
      </c>
    </row>
    <row r="39" spans="2:11">
      <c r="B39" s="6" t="s">
        <v>713</v>
      </c>
      <c r="C39" s="17">
        <v>202101044</v>
      </c>
      <c r="D39" s="6" t="s">
        <v>44</v>
      </c>
      <c r="E39" s="6" t="s">
        <v>714</v>
      </c>
      <c r="F39" s="7">
        <v>33888.44</v>
      </c>
      <c r="G39" s="7">
        <v>105.03</v>
      </c>
      <c r="H39" s="7">
        <v>129.09</v>
      </c>
      <c r="I39" s="8">
        <v>1E-4</v>
      </c>
      <c r="J39" s="8">
        <v>1.6500000000000001E-2</v>
      </c>
      <c r="K39" s="8">
        <v>5.0000000000000001E-4</v>
      </c>
    </row>
    <row r="40" spans="2:11">
      <c r="B40" s="6" t="s">
        <v>715</v>
      </c>
      <c r="C40" s="17">
        <v>202101051</v>
      </c>
      <c r="D40" s="6" t="s">
        <v>44</v>
      </c>
      <c r="E40" s="6" t="s">
        <v>714</v>
      </c>
      <c r="F40" s="7">
        <v>24090.79</v>
      </c>
      <c r="G40" s="7">
        <v>109.76</v>
      </c>
      <c r="H40" s="7">
        <v>95.9</v>
      </c>
      <c r="I40" s="8">
        <v>5.0000000000000001E-4</v>
      </c>
      <c r="J40" s="8">
        <v>1.23E-2</v>
      </c>
      <c r="K40" s="8">
        <v>4.0000000000000002E-4</v>
      </c>
    </row>
    <row r="41" spans="2:11">
      <c r="B41" s="6" t="s">
        <v>716</v>
      </c>
      <c r="C41" s="17">
        <v>202109039</v>
      </c>
      <c r="D41" s="6" t="s">
        <v>44</v>
      </c>
      <c r="E41" s="6" t="s">
        <v>717</v>
      </c>
      <c r="F41" s="7">
        <v>34650</v>
      </c>
      <c r="G41" s="7">
        <v>107.56</v>
      </c>
      <c r="H41" s="7">
        <v>135.18</v>
      </c>
      <c r="I41" s="8">
        <v>1E-4</v>
      </c>
      <c r="J41" s="8">
        <v>1.7299999999999999E-2</v>
      </c>
      <c r="K41" s="8">
        <v>5.0000000000000001E-4</v>
      </c>
    </row>
    <row r="42" spans="2:11">
      <c r="B42" s="6" t="s">
        <v>718</v>
      </c>
      <c r="C42" s="17">
        <v>299944272</v>
      </c>
      <c r="D42" s="6" t="s">
        <v>44</v>
      </c>
      <c r="E42" s="6" t="s">
        <v>719</v>
      </c>
      <c r="F42" s="7">
        <v>15300</v>
      </c>
      <c r="G42" s="7">
        <v>92.44</v>
      </c>
      <c r="H42" s="7">
        <v>51.3</v>
      </c>
      <c r="I42" s="8">
        <v>4.0800000000000002E-5</v>
      </c>
      <c r="J42" s="8">
        <v>6.6E-3</v>
      </c>
      <c r="K42" s="8">
        <v>2.0000000000000001E-4</v>
      </c>
    </row>
    <row r="43" spans="2:11">
      <c r="B43" s="6" t="s">
        <v>720</v>
      </c>
      <c r="C43" s="17">
        <v>299944280</v>
      </c>
      <c r="D43" s="6" t="s">
        <v>44</v>
      </c>
      <c r="E43" s="6" t="s">
        <v>719</v>
      </c>
      <c r="F43" s="7">
        <v>38080</v>
      </c>
      <c r="G43" s="7">
        <v>85.33</v>
      </c>
      <c r="H43" s="7">
        <v>117.86</v>
      </c>
      <c r="I43" s="8">
        <v>1.19E-5</v>
      </c>
      <c r="J43" s="8">
        <v>1.5100000000000001E-2</v>
      </c>
      <c r="K43" s="8">
        <v>4.0000000000000002E-4</v>
      </c>
    </row>
    <row r="44" spans="2:11">
      <c r="B44" s="6" t="s">
        <v>721</v>
      </c>
      <c r="C44" s="17">
        <v>289991796</v>
      </c>
      <c r="D44" s="6" t="s">
        <v>44</v>
      </c>
      <c r="E44" s="6" t="s">
        <v>722</v>
      </c>
      <c r="F44" s="7">
        <v>3930</v>
      </c>
      <c r="G44" s="7">
        <v>84.78</v>
      </c>
      <c r="H44" s="7">
        <v>12.08</v>
      </c>
      <c r="I44" s="8">
        <v>3.19E-6</v>
      </c>
      <c r="J44" s="8">
        <v>1.5E-3</v>
      </c>
      <c r="K44" s="8">
        <v>0</v>
      </c>
    </row>
    <row r="45" spans="2:11">
      <c r="B45" s="6" t="s">
        <v>723</v>
      </c>
      <c r="C45" s="17">
        <v>202105276</v>
      </c>
      <c r="D45" s="6" t="s">
        <v>44</v>
      </c>
      <c r="E45" s="6" t="s">
        <v>724</v>
      </c>
      <c r="F45" s="7">
        <v>13615</v>
      </c>
      <c r="G45" s="7">
        <v>182.35</v>
      </c>
      <c r="H45" s="7">
        <v>90.04</v>
      </c>
      <c r="I45" s="8">
        <v>4.9780000000000001E-5</v>
      </c>
      <c r="J45" s="8">
        <v>1.15E-2</v>
      </c>
      <c r="K45" s="8">
        <v>2.9999999999999997E-4</v>
      </c>
    </row>
    <row r="46" spans="2:11">
      <c r="B46" s="6" t="s">
        <v>725</v>
      </c>
      <c r="C46" s="17">
        <v>202109138</v>
      </c>
      <c r="D46" s="6" t="s">
        <v>44</v>
      </c>
      <c r="E46" s="6" t="s">
        <v>726</v>
      </c>
      <c r="F46" s="7">
        <v>25970</v>
      </c>
      <c r="G46" s="7">
        <v>86.48</v>
      </c>
      <c r="H46" s="7">
        <v>81.459999999999994</v>
      </c>
      <c r="I46" s="8">
        <v>1E-4</v>
      </c>
      <c r="J46" s="8">
        <v>1.04E-2</v>
      </c>
      <c r="K46" s="8">
        <v>2.9999999999999997E-4</v>
      </c>
    </row>
    <row r="47" spans="2:11">
      <c r="B47" s="13" t="s">
        <v>696</v>
      </c>
      <c r="C47" s="14"/>
      <c r="D47" s="13"/>
      <c r="E47" s="13"/>
      <c r="F47" s="15">
        <v>27762.34</v>
      </c>
      <c r="H47" s="15">
        <v>610.51</v>
      </c>
      <c r="J47" s="16">
        <v>7.8200000000000006E-2</v>
      </c>
      <c r="K47" s="16">
        <v>2.2000000000000001E-3</v>
      </c>
    </row>
    <row r="48" spans="2:11">
      <c r="B48" s="6" t="s">
        <v>727</v>
      </c>
      <c r="C48" s="17">
        <v>299927080</v>
      </c>
      <c r="D48" s="6" t="s">
        <v>44</v>
      </c>
      <c r="E48" s="6" t="s">
        <v>728</v>
      </c>
      <c r="F48" s="7">
        <v>61</v>
      </c>
      <c r="G48" s="7">
        <v>158782</v>
      </c>
      <c r="H48" s="7">
        <v>351.3</v>
      </c>
      <c r="I48" s="8">
        <v>1E-4</v>
      </c>
      <c r="J48" s="8">
        <v>4.4999999999999998E-2</v>
      </c>
      <c r="K48" s="8">
        <v>1.2999999999999999E-3</v>
      </c>
    </row>
    <row r="49" spans="2:11">
      <c r="B49" s="6" t="s">
        <v>729</v>
      </c>
      <c r="C49" s="17">
        <v>202103305</v>
      </c>
      <c r="D49" s="6" t="s">
        <v>44</v>
      </c>
      <c r="E49" s="6" t="s">
        <v>730</v>
      </c>
      <c r="F49" s="7">
        <v>27701.34</v>
      </c>
      <c r="G49" s="7">
        <v>257.99</v>
      </c>
      <c r="H49" s="7">
        <v>259.20999999999998</v>
      </c>
      <c r="I49" s="8">
        <v>2.0000000000000001E-4</v>
      </c>
      <c r="J49" s="8">
        <v>3.32E-2</v>
      </c>
      <c r="K49" s="8">
        <v>1E-3</v>
      </c>
    </row>
    <row r="50" spans="2:11">
      <c r="B50" s="13" t="s">
        <v>697</v>
      </c>
      <c r="C50" s="14"/>
      <c r="D50" s="13"/>
      <c r="E50" s="13"/>
      <c r="F50" s="15">
        <v>626573.06000000006</v>
      </c>
      <c r="H50" s="15">
        <v>1957.58</v>
      </c>
      <c r="J50" s="16">
        <v>0.25069999999999998</v>
      </c>
      <c r="K50" s="16">
        <v>7.1999999999999998E-3</v>
      </c>
    </row>
    <row r="51" spans="2:11">
      <c r="B51" s="6" t="s">
        <v>731</v>
      </c>
      <c r="C51" s="17">
        <v>299936187</v>
      </c>
      <c r="D51" s="6" t="s">
        <v>73</v>
      </c>
      <c r="E51" s="6" t="s">
        <v>732</v>
      </c>
      <c r="F51" s="7">
        <v>93221.19</v>
      </c>
      <c r="G51" s="7">
        <v>1.28</v>
      </c>
      <c r="H51" s="7">
        <v>109.4</v>
      </c>
      <c r="I51" s="8">
        <v>2.9999999999999997E-4</v>
      </c>
      <c r="J51" s="8">
        <v>1.4E-2</v>
      </c>
      <c r="K51" s="8">
        <v>4.0000000000000002E-4</v>
      </c>
    </row>
    <row r="52" spans="2:11">
      <c r="B52" s="6" t="s">
        <v>733</v>
      </c>
      <c r="C52" s="17">
        <v>202104303</v>
      </c>
      <c r="D52" s="6" t="s">
        <v>49</v>
      </c>
      <c r="E52" s="6" t="s">
        <v>734</v>
      </c>
      <c r="F52" s="7">
        <v>14935.48</v>
      </c>
      <c r="G52" s="7">
        <v>84.48</v>
      </c>
      <c r="H52" s="7">
        <v>50.62</v>
      </c>
      <c r="I52" s="8">
        <v>1E-4</v>
      </c>
      <c r="J52" s="8">
        <v>6.4999999999999997E-3</v>
      </c>
      <c r="K52" s="8">
        <v>2.0000000000000001E-4</v>
      </c>
    </row>
    <row r="53" spans="2:11">
      <c r="B53" s="6" t="s">
        <v>735</v>
      </c>
      <c r="C53" s="17">
        <v>202301180</v>
      </c>
      <c r="D53" s="6" t="s">
        <v>49</v>
      </c>
      <c r="E53" s="6" t="s">
        <v>736</v>
      </c>
      <c r="F53" s="7">
        <v>156891.91</v>
      </c>
      <c r="G53" s="7">
        <v>102.93</v>
      </c>
      <c r="H53" s="7">
        <v>647.86</v>
      </c>
      <c r="I53" s="8">
        <v>2.2000000000000001E-3</v>
      </c>
      <c r="J53" s="8">
        <v>8.3000000000000004E-2</v>
      </c>
      <c r="K53" s="8">
        <v>2.3999999999999998E-3</v>
      </c>
    </row>
    <row r="54" spans="2:11">
      <c r="B54" s="6" t="s">
        <v>737</v>
      </c>
      <c r="C54" s="17">
        <v>289991093</v>
      </c>
      <c r="D54" s="6" t="s">
        <v>46</v>
      </c>
      <c r="E54" s="6" t="s">
        <v>738</v>
      </c>
      <c r="F54" s="7">
        <v>115998.48</v>
      </c>
      <c r="G54" s="7">
        <v>73.94</v>
      </c>
      <c r="H54" s="7">
        <v>396.31</v>
      </c>
      <c r="I54" s="8">
        <v>8.0000000000000004E-4</v>
      </c>
      <c r="J54" s="8">
        <v>5.0799999999999998E-2</v>
      </c>
      <c r="K54" s="8">
        <v>1.5E-3</v>
      </c>
    </row>
    <row r="55" spans="2:11">
      <c r="B55" s="6" t="s">
        <v>739</v>
      </c>
      <c r="C55" s="17">
        <v>202111225</v>
      </c>
      <c r="D55" s="6" t="s">
        <v>49</v>
      </c>
      <c r="E55" s="6" t="s">
        <v>740</v>
      </c>
      <c r="F55" s="7">
        <v>76415.22</v>
      </c>
      <c r="G55" s="7">
        <v>0.44</v>
      </c>
      <c r="H55" s="7">
        <v>135.88</v>
      </c>
      <c r="I55" s="8">
        <v>8.0000000000000004E-4</v>
      </c>
      <c r="J55" s="8">
        <v>1.7399999999999999E-2</v>
      </c>
      <c r="K55" s="8">
        <v>5.0000000000000001E-4</v>
      </c>
    </row>
    <row r="56" spans="2:11">
      <c r="B56" s="6" t="s">
        <v>741</v>
      </c>
      <c r="C56" s="17">
        <v>202101143</v>
      </c>
      <c r="D56" s="6" t="s">
        <v>49</v>
      </c>
      <c r="E56" s="6" t="s">
        <v>742</v>
      </c>
      <c r="F56" s="7">
        <v>15770.75</v>
      </c>
      <c r="G56" s="7">
        <v>98.28</v>
      </c>
      <c r="H56" s="7">
        <v>62.18</v>
      </c>
      <c r="I56" s="8">
        <v>2.0000000000000001E-4</v>
      </c>
      <c r="J56" s="8">
        <v>8.0000000000000002E-3</v>
      </c>
      <c r="K56" s="8">
        <v>2.0000000000000001E-4</v>
      </c>
    </row>
    <row r="57" spans="2:11">
      <c r="B57" s="6" t="s">
        <v>743</v>
      </c>
      <c r="C57" s="17">
        <v>202206017</v>
      </c>
      <c r="D57" s="6" t="s">
        <v>44</v>
      </c>
      <c r="E57" s="6" t="s">
        <v>744</v>
      </c>
      <c r="F57" s="7">
        <v>28809.55</v>
      </c>
      <c r="G57" s="7">
        <v>99.16</v>
      </c>
      <c r="H57" s="7">
        <v>103.61</v>
      </c>
      <c r="I57" s="8">
        <v>2.0000000000000001E-4</v>
      </c>
      <c r="J57" s="8">
        <v>1.3299999999999999E-2</v>
      </c>
      <c r="K57" s="8">
        <v>4.0000000000000002E-4</v>
      </c>
    </row>
    <row r="58" spans="2:11">
      <c r="B58" s="6" t="s">
        <v>745</v>
      </c>
      <c r="C58" s="17">
        <v>202206025</v>
      </c>
      <c r="D58" s="6" t="s">
        <v>44</v>
      </c>
      <c r="E58" s="6" t="s">
        <v>744</v>
      </c>
      <c r="F58" s="7">
        <v>35149.54</v>
      </c>
      <c r="G58" s="7">
        <v>99.39</v>
      </c>
      <c r="H58" s="7">
        <v>126.71</v>
      </c>
      <c r="I58" s="8">
        <v>2.9999999999999997E-4</v>
      </c>
      <c r="J58" s="8">
        <v>1.6199999999999999E-2</v>
      </c>
      <c r="K58" s="8">
        <v>5.0000000000000001E-4</v>
      </c>
    </row>
    <row r="59" spans="2:11">
      <c r="B59" s="6" t="s">
        <v>746</v>
      </c>
      <c r="C59" s="17">
        <v>202206298</v>
      </c>
      <c r="D59" s="6" t="s">
        <v>44</v>
      </c>
      <c r="E59" s="6" t="s">
        <v>747</v>
      </c>
      <c r="F59" s="7">
        <v>89380.94</v>
      </c>
      <c r="G59" s="7">
        <v>100.25</v>
      </c>
      <c r="H59" s="7">
        <v>325.01</v>
      </c>
      <c r="I59" s="8">
        <v>2.5999999999999999E-3</v>
      </c>
      <c r="J59" s="8">
        <v>4.1599999999999998E-2</v>
      </c>
      <c r="K59" s="8">
        <v>1.1999999999999999E-3</v>
      </c>
    </row>
    <row r="60" spans="2:11">
      <c r="B60" s="13" t="s">
        <v>700</v>
      </c>
      <c r="C60" s="14"/>
      <c r="D60" s="13"/>
      <c r="E60" s="13"/>
      <c r="F60" s="15">
        <v>684966.2</v>
      </c>
      <c r="H60" s="15">
        <v>2827.37</v>
      </c>
      <c r="J60" s="16">
        <v>0.36209999999999998</v>
      </c>
      <c r="K60" s="16">
        <v>1.04E-2</v>
      </c>
    </row>
    <row r="61" spans="2:11">
      <c r="B61" s="6" t="s">
        <v>748</v>
      </c>
      <c r="C61" s="17">
        <v>202106290</v>
      </c>
      <c r="D61" s="6" t="s">
        <v>44</v>
      </c>
      <c r="E61" s="6" t="s">
        <v>749</v>
      </c>
      <c r="F61" s="7">
        <v>41440</v>
      </c>
      <c r="G61" s="7">
        <v>95.95</v>
      </c>
      <c r="H61" s="7">
        <v>144.21</v>
      </c>
      <c r="I61" s="8">
        <v>3.7329999999999997E-5</v>
      </c>
      <c r="J61" s="8">
        <v>1.8499999999999999E-2</v>
      </c>
      <c r="K61" s="8">
        <v>5.0000000000000001E-4</v>
      </c>
    </row>
    <row r="62" spans="2:11">
      <c r="B62" s="6" t="s">
        <v>750</v>
      </c>
      <c r="C62" s="17">
        <v>289991044</v>
      </c>
      <c r="D62" s="6" t="s">
        <v>44</v>
      </c>
      <c r="E62" s="6" t="s">
        <v>751</v>
      </c>
      <c r="F62" s="7">
        <v>73893.95</v>
      </c>
      <c r="G62" s="7">
        <v>94.29</v>
      </c>
      <c r="H62" s="7">
        <v>252.72</v>
      </c>
      <c r="I62" s="8">
        <v>5.0000000000000001E-4</v>
      </c>
      <c r="J62" s="8">
        <v>3.2399999999999998E-2</v>
      </c>
      <c r="K62" s="8">
        <v>8.9999999999999998E-4</v>
      </c>
    </row>
    <row r="63" spans="2:11">
      <c r="B63" s="6" t="s">
        <v>752</v>
      </c>
      <c r="C63" s="17">
        <v>202311080</v>
      </c>
      <c r="D63" s="6" t="s">
        <v>44</v>
      </c>
      <c r="E63" s="6" t="s">
        <v>753</v>
      </c>
      <c r="F63" s="7">
        <v>810</v>
      </c>
      <c r="G63" s="7">
        <v>100</v>
      </c>
      <c r="H63" s="7">
        <v>2.94</v>
      </c>
      <c r="I63" s="8">
        <v>7.9899999999999997E-6</v>
      </c>
      <c r="J63" s="8">
        <v>4.0000000000000002E-4</v>
      </c>
      <c r="K63" s="8">
        <v>0</v>
      </c>
    </row>
    <row r="64" spans="2:11">
      <c r="B64" s="6" t="s">
        <v>754</v>
      </c>
      <c r="C64" s="17">
        <v>202007126</v>
      </c>
      <c r="D64" s="6" t="s">
        <v>44</v>
      </c>
      <c r="E64" s="6" t="s">
        <v>755</v>
      </c>
      <c r="F64" s="7">
        <v>8190.94</v>
      </c>
      <c r="G64" s="7">
        <v>149.27000000000001</v>
      </c>
      <c r="H64" s="7">
        <v>44.35</v>
      </c>
      <c r="I64" s="8">
        <v>2.9000000000000002E-6</v>
      </c>
      <c r="J64" s="8">
        <v>5.7000000000000002E-3</v>
      </c>
      <c r="K64" s="8">
        <v>2.0000000000000001E-4</v>
      </c>
    </row>
    <row r="65" spans="2:11">
      <c r="B65" s="6" t="s">
        <v>756</v>
      </c>
      <c r="C65" s="17">
        <v>202204194</v>
      </c>
      <c r="D65" s="6" t="s">
        <v>44</v>
      </c>
      <c r="E65" s="6" t="s">
        <v>757</v>
      </c>
      <c r="F65" s="7">
        <v>42750</v>
      </c>
      <c r="G65" s="7">
        <v>98.37</v>
      </c>
      <c r="H65" s="7">
        <v>152.53</v>
      </c>
      <c r="I65" s="8">
        <v>2.0000000000000001E-4</v>
      </c>
      <c r="J65" s="8">
        <v>1.95E-2</v>
      </c>
      <c r="K65" s="8">
        <v>5.9999999999999995E-4</v>
      </c>
    </row>
    <row r="66" spans="2:11">
      <c r="B66" s="6" t="s">
        <v>758</v>
      </c>
      <c r="C66" s="17">
        <v>202204186</v>
      </c>
      <c r="D66" s="6" t="s">
        <v>44</v>
      </c>
      <c r="E66" s="6" t="s">
        <v>757</v>
      </c>
      <c r="F66" s="7">
        <v>71250.009999999995</v>
      </c>
      <c r="G66" s="7">
        <v>98.38</v>
      </c>
      <c r="H66" s="7">
        <v>254.23</v>
      </c>
      <c r="I66" s="8">
        <v>2.9999999999999997E-4</v>
      </c>
      <c r="J66" s="8">
        <v>3.2599999999999997E-2</v>
      </c>
      <c r="K66" s="8">
        <v>8.9999999999999998E-4</v>
      </c>
    </row>
    <row r="67" spans="2:11">
      <c r="B67" s="6" t="s">
        <v>759</v>
      </c>
      <c r="C67" s="17">
        <v>202010153</v>
      </c>
      <c r="D67" s="6" t="s">
        <v>44</v>
      </c>
      <c r="E67" s="6" t="s">
        <v>760</v>
      </c>
      <c r="F67" s="7">
        <v>30380</v>
      </c>
      <c r="G67" s="7">
        <v>129.82</v>
      </c>
      <c r="H67" s="7">
        <v>143.05000000000001</v>
      </c>
      <c r="I67" s="8">
        <v>1.2119999999999999E-5</v>
      </c>
      <c r="J67" s="8">
        <v>1.83E-2</v>
      </c>
      <c r="K67" s="8">
        <v>5.0000000000000001E-4</v>
      </c>
    </row>
    <row r="68" spans="2:11">
      <c r="B68" s="6" t="s">
        <v>761</v>
      </c>
      <c r="C68" s="17">
        <v>202201208</v>
      </c>
      <c r="D68" s="6" t="s">
        <v>44</v>
      </c>
      <c r="E68" s="6" t="s">
        <v>679</v>
      </c>
      <c r="F68" s="7">
        <v>227824.41</v>
      </c>
      <c r="G68" s="7">
        <v>125.68</v>
      </c>
      <c r="H68" s="7">
        <v>1038.53</v>
      </c>
      <c r="I68" s="8">
        <v>1E-4</v>
      </c>
      <c r="J68" s="8">
        <v>0.13300000000000001</v>
      </c>
      <c r="K68" s="8">
        <v>3.8E-3</v>
      </c>
    </row>
    <row r="69" spans="2:11">
      <c r="B69" s="6" t="s">
        <v>762</v>
      </c>
      <c r="C69" s="17">
        <v>202106183</v>
      </c>
      <c r="D69" s="6" t="s">
        <v>44</v>
      </c>
      <c r="E69" s="6" t="s">
        <v>763</v>
      </c>
      <c r="F69" s="7">
        <v>77248.92</v>
      </c>
      <c r="G69" s="7">
        <v>118.73</v>
      </c>
      <c r="H69" s="7">
        <v>332.67</v>
      </c>
      <c r="I69" s="8">
        <v>2.5230000000000001E-5</v>
      </c>
      <c r="J69" s="8">
        <v>4.2599999999999999E-2</v>
      </c>
      <c r="K69" s="8">
        <v>1.1999999999999999E-3</v>
      </c>
    </row>
    <row r="70" spans="2:11">
      <c r="B70" s="6" t="s">
        <v>764</v>
      </c>
      <c r="C70" s="17">
        <v>202205126</v>
      </c>
      <c r="D70" s="6" t="s">
        <v>44</v>
      </c>
      <c r="E70" s="6" t="s">
        <v>765</v>
      </c>
      <c r="F70" s="7">
        <v>73277.97</v>
      </c>
      <c r="G70" s="7">
        <v>120.6</v>
      </c>
      <c r="H70" s="7">
        <v>320.52999999999997</v>
      </c>
      <c r="I70" s="8">
        <v>5.0000000000000001E-4</v>
      </c>
      <c r="J70" s="8">
        <v>4.1000000000000002E-2</v>
      </c>
      <c r="K70" s="8">
        <v>1.1999999999999999E-3</v>
      </c>
    </row>
    <row r="71" spans="2:11">
      <c r="B71" s="6" t="s">
        <v>766</v>
      </c>
      <c r="C71" s="17">
        <v>289991259</v>
      </c>
      <c r="D71" s="6" t="s">
        <v>44</v>
      </c>
      <c r="E71" s="6" t="s">
        <v>767</v>
      </c>
      <c r="F71" s="7">
        <v>35400</v>
      </c>
      <c r="G71" s="7">
        <v>104</v>
      </c>
      <c r="H71" s="7">
        <v>133.53</v>
      </c>
      <c r="I71" s="8">
        <v>1.2E-5</v>
      </c>
      <c r="J71" s="8">
        <v>1.7100000000000001E-2</v>
      </c>
      <c r="K71" s="8">
        <v>5.0000000000000001E-4</v>
      </c>
    </row>
    <row r="72" spans="2:11">
      <c r="B72" s="6" t="s">
        <v>768</v>
      </c>
      <c r="C72" s="17">
        <v>289991242</v>
      </c>
      <c r="D72" s="6" t="s">
        <v>44</v>
      </c>
      <c r="E72" s="6" t="s">
        <v>767</v>
      </c>
      <c r="F72" s="7">
        <v>2500</v>
      </c>
      <c r="G72" s="7">
        <v>89.05</v>
      </c>
      <c r="H72" s="7">
        <v>8.07</v>
      </c>
      <c r="I72" s="8">
        <v>3.3330000000000001E-5</v>
      </c>
      <c r="J72" s="8">
        <v>1E-3</v>
      </c>
      <c r="K72" s="8">
        <v>0</v>
      </c>
    </row>
    <row r="75" spans="2:11">
      <c r="B75" s="6" t="s">
        <v>137</v>
      </c>
      <c r="C75" s="17"/>
      <c r="D75" s="6"/>
      <c r="E75" s="6"/>
    </row>
    <row r="79" spans="2:11">
      <c r="B79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499</v>
      </c>
    </row>
    <row r="7" spans="2:12" ht="15.75">
      <c r="B7" s="2" t="s">
        <v>769</v>
      </c>
    </row>
    <row r="8" spans="2:12">
      <c r="B8" s="3" t="s">
        <v>85</v>
      </c>
      <c r="C8" s="3" t="s">
        <v>86</v>
      </c>
      <c r="D8" s="3" t="s">
        <v>210</v>
      </c>
      <c r="E8" s="3" t="s">
        <v>90</v>
      </c>
      <c r="F8" s="3" t="s">
        <v>141</v>
      </c>
      <c r="G8" s="3" t="s">
        <v>143</v>
      </c>
      <c r="H8" s="3" t="s">
        <v>43</v>
      </c>
      <c r="I8" s="3" t="s">
        <v>500</v>
      </c>
      <c r="J8" s="3" t="s">
        <v>145</v>
      </c>
      <c r="K8" s="3" t="s">
        <v>146</v>
      </c>
      <c r="L8" s="3" t="s">
        <v>147</v>
      </c>
    </row>
    <row r="9" spans="2:12">
      <c r="B9" s="4"/>
      <c r="C9" s="4"/>
      <c r="D9" s="4"/>
      <c r="E9" s="4"/>
      <c r="F9" s="4" t="s">
        <v>148</v>
      </c>
      <c r="G9" s="4" t="s">
        <v>150</v>
      </c>
      <c r="H9" s="4" t="s">
        <v>151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442</v>
      </c>
      <c r="C11" s="12"/>
      <c r="D11" s="3"/>
      <c r="E11" s="3"/>
      <c r="F11" s="3"/>
      <c r="G11" s="9">
        <v>1021.27</v>
      </c>
      <c r="I11" s="9">
        <v>13.85</v>
      </c>
      <c r="K11" s="10">
        <v>1</v>
      </c>
      <c r="L11" s="10">
        <v>1E-4</v>
      </c>
    </row>
    <row r="12" spans="2:12">
      <c r="B12" s="3" t="s">
        <v>770</v>
      </c>
      <c r="C12" s="12"/>
      <c r="D12" s="3"/>
      <c r="E12" s="3"/>
      <c r="F12" s="3"/>
      <c r="G12" s="9">
        <v>1021.27</v>
      </c>
      <c r="I12" s="9">
        <v>13.85</v>
      </c>
      <c r="K12" s="10">
        <v>1</v>
      </c>
      <c r="L12" s="10">
        <v>1E-4</v>
      </c>
    </row>
    <row r="13" spans="2:12">
      <c r="B13" s="6" t="s">
        <v>771</v>
      </c>
      <c r="C13" s="17">
        <v>289992240</v>
      </c>
      <c r="D13" s="6" t="s">
        <v>387</v>
      </c>
      <c r="E13" s="6" t="s">
        <v>44</v>
      </c>
      <c r="F13" s="6" t="s">
        <v>772</v>
      </c>
      <c r="G13" s="7">
        <v>49.82</v>
      </c>
      <c r="H13" s="7">
        <v>293.68</v>
      </c>
      <c r="I13" s="7">
        <v>0.53</v>
      </c>
      <c r="J13" s="8">
        <v>0</v>
      </c>
      <c r="K13" s="8">
        <v>3.8300000000000001E-2</v>
      </c>
      <c r="L13" s="8">
        <v>0</v>
      </c>
    </row>
    <row r="14" spans="2:12">
      <c r="B14" s="6" t="s">
        <v>773</v>
      </c>
      <c r="C14" s="17">
        <v>202106175</v>
      </c>
      <c r="D14" s="6" t="s">
        <v>387</v>
      </c>
      <c r="E14" s="6" t="s">
        <v>44</v>
      </c>
      <c r="F14" s="6" t="s">
        <v>774</v>
      </c>
      <c r="G14" s="7">
        <v>971.45</v>
      </c>
      <c r="H14" s="7">
        <v>377.89</v>
      </c>
      <c r="I14" s="7">
        <v>13.31</v>
      </c>
      <c r="J14" s="8">
        <v>0</v>
      </c>
      <c r="K14" s="8">
        <v>0.9617</v>
      </c>
      <c r="L14" s="8">
        <v>0</v>
      </c>
    </row>
    <row r="15" spans="2:12">
      <c r="B15" s="3" t="s">
        <v>775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137</v>
      </c>
      <c r="C18" s="17"/>
      <c r="D18" s="6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499</v>
      </c>
    </row>
    <row r="7" spans="2:12" ht="15.75">
      <c r="B7" s="2" t="s">
        <v>776</v>
      </c>
    </row>
    <row r="8" spans="2:12">
      <c r="B8" s="3" t="s">
        <v>85</v>
      </c>
      <c r="C8" s="3" t="s">
        <v>86</v>
      </c>
      <c r="D8" s="3" t="s">
        <v>210</v>
      </c>
      <c r="E8" s="3" t="s">
        <v>141</v>
      </c>
      <c r="F8" s="3" t="s">
        <v>90</v>
      </c>
      <c r="G8" s="3" t="s">
        <v>143</v>
      </c>
      <c r="H8" s="3" t="s">
        <v>43</v>
      </c>
      <c r="I8" s="3" t="s">
        <v>500</v>
      </c>
      <c r="J8" s="3" t="s">
        <v>145</v>
      </c>
      <c r="K8" s="3" t="s">
        <v>146</v>
      </c>
      <c r="L8" s="3" t="s">
        <v>147</v>
      </c>
    </row>
    <row r="9" spans="2:12">
      <c r="B9" s="4"/>
      <c r="C9" s="4"/>
      <c r="D9" s="4"/>
      <c r="E9" s="4" t="s">
        <v>148</v>
      </c>
      <c r="F9" s="4"/>
      <c r="G9" s="4" t="s">
        <v>150</v>
      </c>
      <c r="H9" s="4" t="s">
        <v>151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457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777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458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778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779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463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394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780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458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464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463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465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394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137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1"/>
  <sheetViews>
    <sheetView rightToLeft="1" workbookViewId="0">
      <selection activeCell="D11" sqref="D11"/>
    </sheetView>
  </sheetViews>
  <sheetFormatPr defaultColWidth="9.140625" defaultRowHeight="12.75"/>
  <cols>
    <col min="2" max="2" width="53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I10" s="10"/>
      <c r="J10" s="9">
        <v>46393.5</v>
      </c>
      <c r="K10" s="10">
        <v>1</v>
      </c>
      <c r="L10" s="10">
        <v>0.1709</v>
      </c>
    </row>
    <row r="11" spans="2:12">
      <c r="B11" s="3" t="s">
        <v>99</v>
      </c>
      <c r="C11" s="12"/>
      <c r="D11" s="3"/>
      <c r="E11" s="3"/>
      <c r="F11" s="3"/>
      <c r="G11" s="3"/>
      <c r="I11" s="10"/>
      <c r="J11" s="9">
        <v>46321.47</v>
      </c>
      <c r="K11" s="10">
        <v>0.99839999999999995</v>
      </c>
      <c r="L11" s="10">
        <v>0.17069999999999999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42645.94</v>
      </c>
      <c r="K12" s="16">
        <v>0.91920000000000002</v>
      </c>
      <c r="L12" s="16">
        <v>0.15709999999999999</v>
      </c>
    </row>
    <row r="13" spans="2:12">
      <c r="B13" s="6" t="s">
        <v>101</v>
      </c>
      <c r="C13" s="17">
        <v>5000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-0.8</v>
      </c>
      <c r="K13" s="8">
        <v>0</v>
      </c>
      <c r="L13" s="8">
        <v>0</v>
      </c>
    </row>
    <row r="14" spans="2:12">
      <c r="B14" s="6" t="s">
        <v>105</v>
      </c>
      <c r="C14" s="17">
        <v>4</v>
      </c>
      <c r="D14" s="18">
        <v>10</v>
      </c>
      <c r="E14" s="6" t="s">
        <v>102</v>
      </c>
      <c r="F14" s="6" t="s">
        <v>103</v>
      </c>
      <c r="G14" s="6" t="s">
        <v>104</v>
      </c>
      <c r="H14" s="19">
        <v>0</v>
      </c>
      <c r="J14" s="7">
        <v>42646.74</v>
      </c>
      <c r="K14" s="8">
        <v>0.91920000000000002</v>
      </c>
      <c r="L14" s="8">
        <v>0.15709999999999999</v>
      </c>
    </row>
    <row r="15" spans="2:12">
      <c r="B15" s="13" t="s">
        <v>106</v>
      </c>
      <c r="C15" s="14"/>
      <c r="D15" s="13"/>
      <c r="E15" s="13"/>
      <c r="F15" s="13"/>
      <c r="G15" s="13"/>
      <c r="J15" s="15">
        <v>2473.08</v>
      </c>
      <c r="K15" s="16">
        <v>5.33E-2</v>
      </c>
      <c r="L15" s="16">
        <v>9.1000000000000004E-3</v>
      </c>
    </row>
    <row r="16" spans="2:12">
      <c r="B16" s="6" t="s">
        <v>107</v>
      </c>
      <c r="C16" s="17">
        <v>1010</v>
      </c>
      <c r="D16" s="18">
        <v>10</v>
      </c>
      <c r="E16" s="6" t="s">
        <v>102</v>
      </c>
      <c r="F16" s="6" t="s">
        <v>103</v>
      </c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108</v>
      </c>
      <c r="C17" s="17">
        <v>1015</v>
      </c>
      <c r="D17" s="18">
        <v>10</v>
      </c>
      <c r="E17" s="6" t="s">
        <v>102</v>
      </c>
      <c r="F17" s="6" t="s">
        <v>103</v>
      </c>
      <c r="G17" s="6" t="s">
        <v>54</v>
      </c>
      <c r="H17" s="19">
        <v>0</v>
      </c>
      <c r="J17" s="7">
        <v>1.08</v>
      </c>
      <c r="K17" s="8">
        <v>0</v>
      </c>
      <c r="L17" s="8">
        <v>0</v>
      </c>
    </row>
    <row r="18" spans="2:12">
      <c r="B18" s="6" t="s">
        <v>109</v>
      </c>
      <c r="C18" s="17">
        <v>14</v>
      </c>
      <c r="D18" s="18">
        <v>10</v>
      </c>
      <c r="E18" s="6" t="s">
        <v>102</v>
      </c>
      <c r="F18" s="6" t="s">
        <v>103</v>
      </c>
      <c r="G18" s="6" t="s">
        <v>44</v>
      </c>
      <c r="H18" s="19">
        <v>0</v>
      </c>
      <c r="J18" s="7">
        <v>2369.63</v>
      </c>
      <c r="K18" s="8">
        <v>5.11E-2</v>
      </c>
      <c r="L18" s="8">
        <v>8.6999999999999994E-3</v>
      </c>
    </row>
    <row r="19" spans="2:12">
      <c r="B19" s="6" t="s">
        <v>110</v>
      </c>
      <c r="C19" s="17">
        <v>1032</v>
      </c>
      <c r="D19" s="18">
        <v>10</v>
      </c>
      <c r="E19" s="6" t="s">
        <v>102</v>
      </c>
      <c r="F19" s="6" t="s">
        <v>103</v>
      </c>
      <c r="G19" s="6" t="s">
        <v>70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111</v>
      </c>
      <c r="C20" s="17">
        <v>1035</v>
      </c>
      <c r="D20" s="18">
        <v>10</v>
      </c>
      <c r="E20" s="6" t="s">
        <v>102</v>
      </c>
      <c r="F20" s="6" t="s">
        <v>103</v>
      </c>
      <c r="G20" s="6" t="s">
        <v>73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112</v>
      </c>
      <c r="C21" s="17">
        <v>1002</v>
      </c>
      <c r="D21" s="18">
        <v>10</v>
      </c>
      <c r="E21" s="6" t="s">
        <v>102</v>
      </c>
      <c r="F21" s="6" t="s">
        <v>103</v>
      </c>
      <c r="G21" s="6" t="s">
        <v>45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113</v>
      </c>
      <c r="C22" s="17">
        <v>1013</v>
      </c>
      <c r="D22" s="18">
        <v>10</v>
      </c>
      <c r="E22" s="6" t="s">
        <v>102</v>
      </c>
      <c r="F22" s="6" t="s">
        <v>103</v>
      </c>
      <c r="G22" s="6" t="s">
        <v>52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114</v>
      </c>
      <c r="C23" s="17">
        <v>1018</v>
      </c>
      <c r="D23" s="18">
        <v>10</v>
      </c>
      <c r="E23" s="6" t="s">
        <v>102</v>
      </c>
      <c r="F23" s="6" t="s">
        <v>103</v>
      </c>
      <c r="G23" s="6" t="s">
        <v>57</v>
      </c>
      <c r="H23" s="19">
        <v>0</v>
      </c>
      <c r="J23" s="7">
        <v>2.87</v>
      </c>
      <c r="K23" s="8">
        <v>1E-4</v>
      </c>
      <c r="L23" s="8">
        <v>0</v>
      </c>
    </row>
    <row r="24" spans="2:12">
      <c r="B24" s="6" t="s">
        <v>115</v>
      </c>
      <c r="C24" s="17">
        <v>1011</v>
      </c>
      <c r="D24" s="18">
        <v>10</v>
      </c>
      <c r="E24" s="6" t="s">
        <v>102</v>
      </c>
      <c r="F24" s="6" t="s">
        <v>103</v>
      </c>
      <c r="G24" s="6" t="s">
        <v>50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116</v>
      </c>
      <c r="C25" s="17">
        <v>1004</v>
      </c>
      <c r="D25" s="18">
        <v>10</v>
      </c>
      <c r="E25" s="6" t="s">
        <v>102</v>
      </c>
      <c r="F25" s="6" t="s">
        <v>103</v>
      </c>
      <c r="G25" s="6" t="s">
        <v>46</v>
      </c>
      <c r="H25" s="19">
        <v>0</v>
      </c>
      <c r="J25" s="7">
        <v>99.5</v>
      </c>
      <c r="K25" s="8">
        <v>2.0999999999999999E-3</v>
      </c>
      <c r="L25" s="8">
        <v>4.0000000000000002E-4</v>
      </c>
    </row>
    <row r="26" spans="2:12">
      <c r="B26" s="6" t="s">
        <v>117</v>
      </c>
      <c r="C26" s="17">
        <v>1007</v>
      </c>
      <c r="D26" s="18">
        <v>10</v>
      </c>
      <c r="E26" s="6" t="s">
        <v>102</v>
      </c>
      <c r="F26" s="6" t="s">
        <v>103</v>
      </c>
      <c r="G26" s="6" t="s">
        <v>47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13" t="s">
        <v>118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119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120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121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122</v>
      </c>
      <c r="C31" s="14"/>
      <c r="D31" s="13"/>
      <c r="E31" s="13"/>
      <c r="F31" s="13"/>
      <c r="G31" s="13"/>
      <c r="I31" s="16"/>
      <c r="J31" s="15">
        <v>1202.44</v>
      </c>
      <c r="K31" s="16">
        <v>2.5899999999999999E-2</v>
      </c>
      <c r="L31" s="16">
        <v>4.4000000000000003E-3</v>
      </c>
    </row>
    <row r="32" spans="2:12">
      <c r="B32" s="6" t="s">
        <v>123</v>
      </c>
      <c r="C32" s="17">
        <v>77726669</v>
      </c>
      <c r="D32" s="18">
        <v>12</v>
      </c>
      <c r="E32" s="6" t="s">
        <v>102</v>
      </c>
      <c r="F32" s="6" t="s">
        <v>103</v>
      </c>
      <c r="G32" s="6" t="s">
        <v>44</v>
      </c>
      <c r="H32" s="19">
        <v>5.0999999999999997E-2</v>
      </c>
      <c r="I32" s="26"/>
      <c r="J32" s="7">
        <v>435.24</v>
      </c>
      <c r="K32" s="8">
        <v>9.4000000000000004E-3</v>
      </c>
      <c r="L32" s="8">
        <v>1.6000000000000001E-3</v>
      </c>
    </row>
    <row r="33" spans="2:12">
      <c r="B33" s="6" t="s">
        <v>124</v>
      </c>
      <c r="C33" s="17">
        <v>77720001</v>
      </c>
      <c r="D33" s="18">
        <v>10</v>
      </c>
      <c r="E33" s="6" t="s">
        <v>102</v>
      </c>
      <c r="F33" s="6" t="s">
        <v>103</v>
      </c>
      <c r="G33" s="6" t="s">
        <v>44</v>
      </c>
      <c r="H33" s="19">
        <v>5.0999999999999997E-2</v>
      </c>
      <c r="I33" s="26"/>
      <c r="J33" s="7">
        <v>-544.04999999999995</v>
      </c>
      <c r="K33" s="8">
        <v>-1.17E-2</v>
      </c>
      <c r="L33" s="8">
        <v>-2E-3</v>
      </c>
    </row>
    <row r="34" spans="2:12">
      <c r="B34" s="6" t="s">
        <v>125</v>
      </c>
      <c r="C34" s="17">
        <v>40666</v>
      </c>
      <c r="D34" s="18">
        <v>10</v>
      </c>
      <c r="E34" s="6" t="s">
        <v>102</v>
      </c>
      <c r="F34" s="6" t="s">
        <v>103</v>
      </c>
      <c r="G34" s="6" t="s">
        <v>44</v>
      </c>
      <c r="H34" s="19">
        <v>5.0999999999999997E-2</v>
      </c>
      <c r="I34" s="26"/>
      <c r="J34" s="7">
        <v>1159.04</v>
      </c>
      <c r="K34" s="8">
        <v>2.5000000000000001E-2</v>
      </c>
      <c r="L34" s="8">
        <v>4.3E-3</v>
      </c>
    </row>
    <row r="35" spans="2:12">
      <c r="B35" s="6" t="s">
        <v>126</v>
      </c>
      <c r="C35" s="17">
        <v>77729994</v>
      </c>
      <c r="D35" s="18">
        <v>420</v>
      </c>
      <c r="E35" s="6" t="s">
        <v>127</v>
      </c>
      <c r="F35" s="6" t="s">
        <v>103</v>
      </c>
      <c r="G35" s="6" t="s">
        <v>44</v>
      </c>
      <c r="H35" s="19">
        <v>5.0999999999999997E-2</v>
      </c>
      <c r="I35" s="26"/>
      <c r="J35" s="7">
        <v>620.58000000000004</v>
      </c>
      <c r="K35" s="8">
        <v>1.34E-2</v>
      </c>
      <c r="L35" s="8">
        <v>2.3E-3</v>
      </c>
    </row>
    <row r="36" spans="2:12">
      <c r="B36" s="6" t="s">
        <v>128</v>
      </c>
      <c r="C36" s="17">
        <v>77728889</v>
      </c>
      <c r="D36" s="18">
        <v>420</v>
      </c>
      <c r="E36" s="6" t="s">
        <v>127</v>
      </c>
      <c r="F36" s="6" t="s">
        <v>103</v>
      </c>
      <c r="G36" s="6" t="s">
        <v>44</v>
      </c>
      <c r="H36" s="19">
        <v>5.0999999999999997E-2</v>
      </c>
      <c r="I36" s="26"/>
      <c r="J36" s="7">
        <v>-468.36</v>
      </c>
      <c r="K36" s="8">
        <v>-1.01E-2</v>
      </c>
      <c r="L36" s="8">
        <v>-1.6999999999999999E-3</v>
      </c>
    </row>
    <row r="37" spans="2:12">
      <c r="B37" s="3" t="s">
        <v>129</v>
      </c>
      <c r="C37" s="12"/>
      <c r="D37" s="3"/>
      <c r="E37" s="3"/>
      <c r="F37" s="3"/>
      <c r="G37" s="3"/>
      <c r="J37" s="9">
        <v>72.040000000000006</v>
      </c>
      <c r="K37" s="10">
        <v>1.6000000000000001E-3</v>
      </c>
      <c r="L37" s="10">
        <v>2.9999999999999997E-4</v>
      </c>
    </row>
    <row r="38" spans="2:12">
      <c r="B38" s="13" t="s">
        <v>106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122</v>
      </c>
      <c r="C39" s="14"/>
      <c r="D39" s="13"/>
      <c r="E39" s="13"/>
      <c r="F39" s="13"/>
      <c r="G39" s="13"/>
      <c r="J39" s="15">
        <v>72.040000000000006</v>
      </c>
      <c r="K39" s="16">
        <v>1.6000000000000001E-3</v>
      </c>
      <c r="L39" s="16">
        <v>2.9999999999999997E-4</v>
      </c>
    </row>
    <row r="40" spans="2:12">
      <c r="B40" s="6" t="s">
        <v>130</v>
      </c>
      <c r="C40" s="17">
        <v>202212205</v>
      </c>
      <c r="D40" s="18">
        <v>10</v>
      </c>
      <c r="E40" s="6" t="s">
        <v>418</v>
      </c>
      <c r="F40" s="6"/>
      <c r="G40" s="6" t="s">
        <v>44</v>
      </c>
      <c r="H40" s="19">
        <v>0</v>
      </c>
      <c r="J40" s="7">
        <v>21.04</v>
      </c>
      <c r="K40" s="8">
        <v>5.0000000000000001E-4</v>
      </c>
      <c r="L40" s="8">
        <v>1E-4</v>
      </c>
    </row>
    <row r="41" spans="2:12">
      <c r="B41" s="6" t="s">
        <v>133</v>
      </c>
      <c r="C41" s="17">
        <v>202212213</v>
      </c>
      <c r="D41" s="18">
        <v>10</v>
      </c>
      <c r="E41" s="6" t="s">
        <v>418</v>
      </c>
      <c r="F41" s="6"/>
      <c r="G41" s="6" t="s">
        <v>44</v>
      </c>
      <c r="H41" s="19">
        <v>0</v>
      </c>
      <c r="J41" s="7">
        <v>25.55</v>
      </c>
      <c r="K41" s="8">
        <v>5.9999999999999995E-4</v>
      </c>
      <c r="L41" s="8">
        <v>1E-4</v>
      </c>
    </row>
    <row r="42" spans="2:12">
      <c r="B42" s="6" t="s">
        <v>134</v>
      </c>
      <c r="C42" s="17">
        <v>202212221</v>
      </c>
      <c r="D42" s="18">
        <v>10</v>
      </c>
      <c r="E42" s="6" t="s">
        <v>418</v>
      </c>
      <c r="F42" s="6"/>
      <c r="G42" s="6" t="s">
        <v>44</v>
      </c>
      <c r="H42" s="19">
        <v>0</v>
      </c>
      <c r="J42" s="7">
        <v>8.94</v>
      </c>
      <c r="K42" s="8">
        <v>2.0000000000000001E-4</v>
      </c>
      <c r="L42" s="8">
        <v>0</v>
      </c>
    </row>
    <row r="43" spans="2:12">
      <c r="B43" s="6" t="s">
        <v>135</v>
      </c>
      <c r="C43" s="17">
        <v>202212239</v>
      </c>
      <c r="D43" s="18">
        <v>10</v>
      </c>
      <c r="E43" s="6" t="s">
        <v>418</v>
      </c>
      <c r="F43" s="6"/>
      <c r="G43" s="6" t="s">
        <v>44</v>
      </c>
      <c r="H43" s="19">
        <v>0</v>
      </c>
      <c r="J43" s="7">
        <v>14.89</v>
      </c>
      <c r="K43" s="8">
        <v>2.9999999999999997E-4</v>
      </c>
      <c r="L43" s="8">
        <v>1E-4</v>
      </c>
    </row>
    <row r="44" spans="2:12">
      <c r="B44" s="6" t="s">
        <v>136</v>
      </c>
      <c r="C44" s="17">
        <v>289991697</v>
      </c>
      <c r="D44" s="18">
        <v>10</v>
      </c>
      <c r="E44" s="6" t="s">
        <v>418</v>
      </c>
      <c r="F44" s="6"/>
      <c r="G44" s="6" t="s">
        <v>73</v>
      </c>
      <c r="H44" s="19">
        <v>0</v>
      </c>
      <c r="J44" s="7">
        <v>1.62</v>
      </c>
      <c r="K44" s="8">
        <v>0</v>
      </c>
      <c r="L44" s="8">
        <v>0</v>
      </c>
    </row>
    <row r="47" spans="2:12">
      <c r="B47" s="6" t="s">
        <v>137</v>
      </c>
      <c r="C47" s="17"/>
      <c r="D47" s="6"/>
      <c r="E47" s="6"/>
      <c r="F47" s="6"/>
      <c r="G47" s="6"/>
    </row>
    <row r="51" spans="2:2">
      <c r="B51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99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499</v>
      </c>
    </row>
    <row r="7" spans="2:11" ht="15.75">
      <c r="B7" s="2" t="s">
        <v>781</v>
      </c>
    </row>
    <row r="8" spans="2:11">
      <c r="B8" s="3" t="s">
        <v>85</v>
      </c>
      <c r="C8" s="3" t="s">
        <v>86</v>
      </c>
      <c r="D8" s="3" t="s">
        <v>210</v>
      </c>
      <c r="E8" s="3" t="s">
        <v>141</v>
      </c>
      <c r="F8" s="3" t="s">
        <v>90</v>
      </c>
      <c r="G8" s="3" t="s">
        <v>143</v>
      </c>
      <c r="H8" s="3" t="s">
        <v>43</v>
      </c>
      <c r="I8" s="3" t="s">
        <v>500</v>
      </c>
      <c r="J8" s="3" t="s">
        <v>146</v>
      </c>
      <c r="K8" s="3" t="s">
        <v>147</v>
      </c>
    </row>
    <row r="9" spans="2:11">
      <c r="B9" s="4"/>
      <c r="C9" s="4"/>
      <c r="D9" s="4"/>
      <c r="E9" s="4" t="s">
        <v>148</v>
      </c>
      <c r="F9" s="4"/>
      <c r="G9" s="4" t="s">
        <v>150</v>
      </c>
      <c r="H9" s="4" t="s">
        <v>151</v>
      </c>
      <c r="I9" s="4" t="s">
        <v>97</v>
      </c>
      <c r="J9" s="4" t="s">
        <v>96</v>
      </c>
      <c r="K9" s="4" t="s">
        <v>96</v>
      </c>
    </row>
    <row r="11" spans="2:11">
      <c r="B11" s="3" t="s">
        <v>468</v>
      </c>
      <c r="C11" s="12"/>
      <c r="D11" s="3"/>
      <c r="E11" s="3"/>
      <c r="F11" s="3"/>
      <c r="G11" s="9">
        <v>1896673.62</v>
      </c>
      <c r="I11" s="9">
        <v>262.20999999999998</v>
      </c>
      <c r="J11" s="10">
        <v>1</v>
      </c>
      <c r="K11" s="10">
        <v>1E-3</v>
      </c>
    </row>
    <row r="12" spans="2:11">
      <c r="B12" s="3" t="s">
        <v>782</v>
      </c>
      <c r="C12" s="12"/>
      <c r="D12" s="3"/>
      <c r="E12" s="3"/>
      <c r="F12" s="3"/>
      <c r="G12" s="9">
        <v>369392</v>
      </c>
      <c r="I12" s="9">
        <v>-73.66</v>
      </c>
      <c r="J12" s="10">
        <v>-0.28089999999999998</v>
      </c>
      <c r="K12" s="10">
        <v>-2.9999999999999997E-4</v>
      </c>
    </row>
    <row r="13" spans="2:11">
      <c r="B13" s="13" t="s">
        <v>458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778</v>
      </c>
      <c r="C14" s="14"/>
      <c r="D14" s="13"/>
      <c r="E14" s="13"/>
      <c r="F14" s="13"/>
      <c r="G14" s="15">
        <v>-1413608</v>
      </c>
      <c r="I14" s="15">
        <v>-72.56</v>
      </c>
      <c r="J14" s="16">
        <v>-0.2767</v>
      </c>
      <c r="K14" s="16">
        <v>-2.9999999999999997E-4</v>
      </c>
    </row>
    <row r="15" spans="2:11">
      <c r="B15" s="6" t="s">
        <v>783</v>
      </c>
      <c r="C15" s="17">
        <v>370004426</v>
      </c>
      <c r="D15" s="6" t="s">
        <v>460</v>
      </c>
      <c r="E15" s="6" t="s">
        <v>784</v>
      </c>
      <c r="F15" s="6" t="s">
        <v>104</v>
      </c>
      <c r="G15" s="7">
        <v>-103246</v>
      </c>
      <c r="H15" s="7">
        <v>0.84</v>
      </c>
      <c r="I15" s="7">
        <v>-0.87</v>
      </c>
      <c r="J15" s="8">
        <v>-3.3E-3</v>
      </c>
      <c r="K15" s="8">
        <v>0</v>
      </c>
    </row>
    <row r="16" spans="2:11">
      <c r="B16" s="6" t="s">
        <v>785</v>
      </c>
      <c r="C16" s="17">
        <v>330032822</v>
      </c>
      <c r="D16" s="6" t="s">
        <v>460</v>
      </c>
      <c r="E16" s="6" t="s">
        <v>786</v>
      </c>
      <c r="F16" s="6" t="s">
        <v>104</v>
      </c>
      <c r="G16" s="7">
        <v>-22400</v>
      </c>
      <c r="H16" s="7">
        <v>9.67</v>
      </c>
      <c r="I16" s="7">
        <v>-2.17</v>
      </c>
      <c r="J16" s="8">
        <v>-8.3000000000000001E-3</v>
      </c>
      <c r="K16" s="8">
        <v>0</v>
      </c>
    </row>
    <row r="17" spans="2:11">
      <c r="B17" s="6" t="s">
        <v>787</v>
      </c>
      <c r="C17" s="17">
        <v>330032525</v>
      </c>
      <c r="D17" s="6" t="s">
        <v>460</v>
      </c>
      <c r="E17" s="6" t="s">
        <v>788</v>
      </c>
      <c r="F17" s="6" t="s">
        <v>104</v>
      </c>
      <c r="G17" s="7">
        <v>-408200</v>
      </c>
      <c r="H17" s="7">
        <v>6.01</v>
      </c>
      <c r="I17" s="7">
        <v>-24.54</v>
      </c>
      <c r="J17" s="8">
        <v>-9.3600000000000003E-2</v>
      </c>
      <c r="K17" s="8">
        <v>-1E-4</v>
      </c>
    </row>
    <row r="18" spans="2:11">
      <c r="B18" s="6" t="s">
        <v>789</v>
      </c>
      <c r="C18" s="17">
        <v>370004798</v>
      </c>
      <c r="D18" s="6" t="s">
        <v>460</v>
      </c>
      <c r="E18" s="6" t="s">
        <v>790</v>
      </c>
      <c r="F18" s="6" t="s">
        <v>104</v>
      </c>
      <c r="G18" s="7">
        <v>-173100</v>
      </c>
      <c r="H18" s="7">
        <v>-9.2899999999999991</v>
      </c>
      <c r="I18" s="7">
        <v>16.09</v>
      </c>
      <c r="J18" s="8">
        <v>6.1400000000000003E-2</v>
      </c>
      <c r="K18" s="8">
        <v>1E-4</v>
      </c>
    </row>
    <row r="19" spans="2:11">
      <c r="B19" s="6" t="s">
        <v>791</v>
      </c>
      <c r="C19" s="17">
        <v>330033515</v>
      </c>
      <c r="D19" s="6" t="s">
        <v>460</v>
      </c>
      <c r="E19" s="6" t="s">
        <v>792</v>
      </c>
      <c r="F19" s="6" t="s">
        <v>104</v>
      </c>
      <c r="G19" s="7">
        <v>-57600</v>
      </c>
      <c r="H19" s="7">
        <v>-0.5</v>
      </c>
      <c r="I19" s="7">
        <v>0.28999999999999998</v>
      </c>
      <c r="J19" s="8">
        <v>1.1000000000000001E-3</v>
      </c>
      <c r="K19" s="8">
        <v>0</v>
      </c>
    </row>
    <row r="20" spans="2:11">
      <c r="B20" s="6" t="s">
        <v>793</v>
      </c>
      <c r="C20" s="17">
        <v>330031238</v>
      </c>
      <c r="D20" s="6" t="s">
        <v>460</v>
      </c>
      <c r="E20" s="6" t="s">
        <v>794</v>
      </c>
      <c r="F20" s="6" t="s">
        <v>104</v>
      </c>
      <c r="G20" s="7">
        <v>-102400</v>
      </c>
      <c r="H20" s="7">
        <v>-3.36</v>
      </c>
      <c r="I20" s="7">
        <v>3.44</v>
      </c>
      <c r="J20" s="8">
        <v>1.3100000000000001E-2</v>
      </c>
      <c r="K20" s="8">
        <v>0</v>
      </c>
    </row>
    <row r="21" spans="2:11">
      <c r="B21" s="6" t="s">
        <v>795</v>
      </c>
      <c r="C21" s="17">
        <v>330032780</v>
      </c>
      <c r="D21" s="6" t="s">
        <v>460</v>
      </c>
      <c r="E21" s="6" t="s">
        <v>792</v>
      </c>
      <c r="F21" s="6" t="s">
        <v>104</v>
      </c>
      <c r="G21" s="7">
        <v>-43800</v>
      </c>
      <c r="H21" s="7">
        <v>-4.42</v>
      </c>
      <c r="I21" s="7">
        <v>1.93</v>
      </c>
      <c r="J21" s="8">
        <v>7.4000000000000003E-3</v>
      </c>
      <c r="K21" s="8">
        <v>0</v>
      </c>
    </row>
    <row r="22" spans="2:11">
      <c r="B22" s="6" t="s">
        <v>796</v>
      </c>
      <c r="C22" s="17">
        <v>330032681</v>
      </c>
      <c r="D22" s="6" t="s">
        <v>460</v>
      </c>
      <c r="E22" s="6" t="s">
        <v>190</v>
      </c>
      <c r="F22" s="6" t="s">
        <v>104</v>
      </c>
      <c r="G22" s="7">
        <v>-93200</v>
      </c>
      <c r="H22" s="7">
        <v>-4.4800000000000004</v>
      </c>
      <c r="I22" s="7">
        <v>4.17</v>
      </c>
      <c r="J22" s="8">
        <v>1.5900000000000001E-2</v>
      </c>
      <c r="K22" s="8">
        <v>0</v>
      </c>
    </row>
    <row r="23" spans="2:11">
      <c r="B23" s="6" t="s">
        <v>797</v>
      </c>
      <c r="C23" s="17">
        <v>330032251</v>
      </c>
      <c r="D23" s="6" t="s">
        <v>460</v>
      </c>
      <c r="E23" s="6" t="s">
        <v>798</v>
      </c>
      <c r="F23" s="6" t="s">
        <v>104</v>
      </c>
      <c r="G23" s="7">
        <v>-516069</v>
      </c>
      <c r="H23" s="7">
        <v>-9.17</v>
      </c>
      <c r="I23" s="7">
        <v>47.33</v>
      </c>
      <c r="J23" s="8">
        <v>0.18049999999999999</v>
      </c>
      <c r="K23" s="8">
        <v>2.0000000000000001E-4</v>
      </c>
    </row>
    <row r="24" spans="2:11">
      <c r="B24" s="6" t="s">
        <v>799</v>
      </c>
      <c r="C24" s="17">
        <v>330031402</v>
      </c>
      <c r="D24" s="6" t="s">
        <v>460</v>
      </c>
      <c r="E24" s="6" t="s">
        <v>800</v>
      </c>
      <c r="F24" s="6" t="s">
        <v>104</v>
      </c>
      <c r="G24" s="7">
        <v>-140831</v>
      </c>
      <c r="H24" s="7">
        <v>-15.7</v>
      </c>
      <c r="I24" s="7">
        <v>22.11</v>
      </c>
      <c r="J24" s="8">
        <v>8.43E-2</v>
      </c>
      <c r="K24" s="8">
        <v>1E-4</v>
      </c>
    </row>
    <row r="25" spans="2:11">
      <c r="B25" s="6" t="s">
        <v>801</v>
      </c>
      <c r="C25" s="17">
        <v>330031907</v>
      </c>
      <c r="D25" s="6" t="s">
        <v>460</v>
      </c>
      <c r="E25" s="6" t="s">
        <v>802</v>
      </c>
      <c r="F25" s="6" t="s">
        <v>104</v>
      </c>
      <c r="G25" s="7">
        <v>-381976</v>
      </c>
      <c r="H25" s="7">
        <v>-25.38</v>
      </c>
      <c r="I25" s="7">
        <v>96.94</v>
      </c>
      <c r="J25" s="8">
        <v>0.36969999999999997</v>
      </c>
      <c r="K25" s="8">
        <v>4.0000000000000002E-4</v>
      </c>
    </row>
    <row r="26" spans="2:11">
      <c r="B26" s="6" t="s">
        <v>803</v>
      </c>
      <c r="C26" s="17">
        <v>330031105</v>
      </c>
      <c r="D26" s="6" t="s">
        <v>460</v>
      </c>
      <c r="E26" s="6" t="s">
        <v>804</v>
      </c>
      <c r="F26" s="6" t="s">
        <v>104</v>
      </c>
      <c r="G26" s="7">
        <v>-8450</v>
      </c>
      <c r="H26" s="7">
        <v>0</v>
      </c>
      <c r="I26" s="7">
        <v>0</v>
      </c>
      <c r="J26" s="8">
        <v>0</v>
      </c>
      <c r="K26" s="8">
        <v>0</v>
      </c>
    </row>
    <row r="27" spans="2:11">
      <c r="B27" s="6" t="s">
        <v>805</v>
      </c>
      <c r="C27" s="17">
        <v>330030966</v>
      </c>
      <c r="D27" s="6" t="s">
        <v>460</v>
      </c>
      <c r="E27" s="6" t="s">
        <v>784</v>
      </c>
      <c r="F27" s="6" t="s">
        <v>104</v>
      </c>
      <c r="G27" s="7">
        <v>-125600</v>
      </c>
      <c r="H27" s="7">
        <v>-11.76</v>
      </c>
      <c r="I27" s="7">
        <v>14.78</v>
      </c>
      <c r="J27" s="8">
        <v>5.6399999999999999E-2</v>
      </c>
      <c r="K27" s="8">
        <v>1E-4</v>
      </c>
    </row>
    <row r="28" spans="2:11">
      <c r="B28" s="6" t="s">
        <v>806</v>
      </c>
      <c r="C28" s="17">
        <v>330033127</v>
      </c>
      <c r="D28" s="6" t="s">
        <v>460</v>
      </c>
      <c r="E28" s="6" t="s">
        <v>201</v>
      </c>
      <c r="F28" s="6" t="s">
        <v>104</v>
      </c>
      <c r="G28" s="7">
        <v>163000</v>
      </c>
      <c r="H28" s="7">
        <v>9.08</v>
      </c>
      <c r="I28" s="7">
        <v>14.8</v>
      </c>
      <c r="J28" s="8">
        <v>5.6500000000000002E-2</v>
      </c>
      <c r="K28" s="8">
        <v>1E-4</v>
      </c>
    </row>
    <row r="29" spans="2:11">
      <c r="B29" s="6" t="s">
        <v>807</v>
      </c>
      <c r="C29" s="17">
        <v>330033010</v>
      </c>
      <c r="D29" s="6" t="s">
        <v>460</v>
      </c>
      <c r="E29" s="6" t="s">
        <v>808</v>
      </c>
      <c r="F29" s="6" t="s">
        <v>104</v>
      </c>
      <c r="G29" s="7">
        <v>76600</v>
      </c>
      <c r="H29" s="7">
        <v>9.01</v>
      </c>
      <c r="I29" s="7">
        <v>6.9</v>
      </c>
      <c r="J29" s="8">
        <v>2.63E-2</v>
      </c>
      <c r="K29" s="8">
        <v>0</v>
      </c>
    </row>
    <row r="30" spans="2:11">
      <c r="B30" s="6" t="s">
        <v>809</v>
      </c>
      <c r="C30" s="17">
        <v>330032962</v>
      </c>
      <c r="D30" s="6" t="s">
        <v>460</v>
      </c>
      <c r="E30" s="6" t="s">
        <v>808</v>
      </c>
      <c r="F30" s="6" t="s">
        <v>104</v>
      </c>
      <c r="G30" s="7">
        <v>58800</v>
      </c>
      <c r="H30" s="7">
        <v>2.94</v>
      </c>
      <c r="I30" s="7">
        <v>1.73</v>
      </c>
      <c r="J30" s="8">
        <v>6.6E-3</v>
      </c>
      <c r="K30" s="8">
        <v>0</v>
      </c>
    </row>
    <row r="31" spans="2:11">
      <c r="B31" s="6" t="s">
        <v>810</v>
      </c>
      <c r="C31" s="17">
        <v>330033135</v>
      </c>
      <c r="D31" s="6" t="s">
        <v>460</v>
      </c>
      <c r="E31" s="6" t="s">
        <v>201</v>
      </c>
      <c r="F31" s="6" t="s">
        <v>104</v>
      </c>
      <c r="G31" s="7">
        <v>73700</v>
      </c>
      <c r="H31" s="7">
        <v>1.05</v>
      </c>
      <c r="I31" s="7">
        <v>0.77</v>
      </c>
      <c r="J31" s="8">
        <v>2.8999999999999998E-3</v>
      </c>
      <c r="K31" s="8">
        <v>0</v>
      </c>
    </row>
    <row r="32" spans="2:11">
      <c r="B32" s="6" t="s">
        <v>811</v>
      </c>
      <c r="C32" s="17">
        <v>330032921</v>
      </c>
      <c r="D32" s="6" t="s">
        <v>460</v>
      </c>
      <c r="E32" s="6" t="s">
        <v>193</v>
      </c>
      <c r="F32" s="6" t="s">
        <v>104</v>
      </c>
      <c r="G32" s="7">
        <v>65000</v>
      </c>
      <c r="H32" s="7">
        <v>-1.5</v>
      </c>
      <c r="I32" s="7">
        <v>-0.98</v>
      </c>
      <c r="J32" s="8">
        <v>-3.7000000000000002E-3</v>
      </c>
      <c r="K32" s="8">
        <v>0</v>
      </c>
    </row>
    <row r="33" spans="2:11">
      <c r="B33" s="6" t="s">
        <v>812</v>
      </c>
      <c r="C33" s="17">
        <v>330032871</v>
      </c>
      <c r="D33" s="6" t="s">
        <v>460</v>
      </c>
      <c r="E33" s="6" t="s">
        <v>813</v>
      </c>
      <c r="F33" s="6" t="s">
        <v>104</v>
      </c>
      <c r="G33" s="7">
        <v>67200</v>
      </c>
      <c r="H33" s="7">
        <v>-3.09</v>
      </c>
      <c r="I33" s="7">
        <v>-2.0699999999999998</v>
      </c>
      <c r="J33" s="8">
        <v>-7.9000000000000008E-3</v>
      </c>
      <c r="K33" s="8">
        <v>0</v>
      </c>
    </row>
    <row r="34" spans="2:11">
      <c r="B34" s="6" t="s">
        <v>814</v>
      </c>
      <c r="C34" s="17">
        <v>330032178</v>
      </c>
      <c r="D34" s="6" t="s">
        <v>460</v>
      </c>
      <c r="E34" s="6" t="s">
        <v>753</v>
      </c>
      <c r="F34" s="6" t="s">
        <v>104</v>
      </c>
      <c r="G34" s="7">
        <v>43100</v>
      </c>
      <c r="H34" s="7">
        <v>-10.85</v>
      </c>
      <c r="I34" s="7">
        <v>-4.67</v>
      </c>
      <c r="J34" s="8">
        <v>-1.78E-2</v>
      </c>
      <c r="K34" s="8">
        <v>0</v>
      </c>
    </row>
    <row r="35" spans="2:11">
      <c r="B35" s="6" t="s">
        <v>815</v>
      </c>
      <c r="C35" s="17">
        <v>330032418</v>
      </c>
      <c r="D35" s="6" t="s">
        <v>460</v>
      </c>
      <c r="E35" s="6" t="s">
        <v>816</v>
      </c>
      <c r="F35" s="6" t="s">
        <v>104</v>
      </c>
      <c r="G35" s="7">
        <v>32900</v>
      </c>
      <c r="H35" s="7">
        <v>-11.34</v>
      </c>
      <c r="I35" s="7">
        <v>-3.73</v>
      </c>
      <c r="J35" s="8">
        <v>-1.4200000000000001E-2</v>
      </c>
      <c r="K35" s="8">
        <v>0</v>
      </c>
    </row>
    <row r="36" spans="2:11">
      <c r="B36" s="6" t="s">
        <v>817</v>
      </c>
      <c r="C36" s="17">
        <v>370004905</v>
      </c>
      <c r="D36" s="6" t="s">
        <v>460</v>
      </c>
      <c r="E36" s="6" t="s">
        <v>818</v>
      </c>
      <c r="F36" s="6" t="s">
        <v>104</v>
      </c>
      <c r="G36" s="7">
        <v>502200</v>
      </c>
      <c r="H36" s="7">
        <v>-2.2200000000000002</v>
      </c>
      <c r="I36" s="7">
        <v>-11.14</v>
      </c>
      <c r="J36" s="8">
        <v>-4.2500000000000003E-2</v>
      </c>
      <c r="K36" s="8">
        <v>0</v>
      </c>
    </row>
    <row r="37" spans="2:11">
      <c r="B37" s="6" t="s">
        <v>819</v>
      </c>
      <c r="C37" s="17">
        <v>370004871</v>
      </c>
      <c r="D37" s="6" t="s">
        <v>460</v>
      </c>
      <c r="E37" s="6" t="s">
        <v>820</v>
      </c>
      <c r="F37" s="6" t="s">
        <v>104</v>
      </c>
      <c r="G37" s="7">
        <v>821400</v>
      </c>
      <c r="H37" s="7">
        <v>-4.1900000000000004</v>
      </c>
      <c r="I37" s="7">
        <v>-34.450000000000003</v>
      </c>
      <c r="J37" s="8">
        <v>-0.13139999999999999</v>
      </c>
      <c r="K37" s="8">
        <v>-1E-4</v>
      </c>
    </row>
    <row r="38" spans="2:11">
      <c r="B38" s="6" t="s">
        <v>821</v>
      </c>
      <c r="C38" s="17">
        <v>370004814</v>
      </c>
      <c r="D38" s="6" t="s">
        <v>460</v>
      </c>
      <c r="E38" s="6" t="s">
        <v>204</v>
      </c>
      <c r="F38" s="6" t="s">
        <v>104</v>
      </c>
      <c r="G38" s="7">
        <v>778800</v>
      </c>
      <c r="H38" s="7">
        <v>-13.01</v>
      </c>
      <c r="I38" s="7">
        <v>-101.33</v>
      </c>
      <c r="J38" s="8">
        <v>-0.38640000000000002</v>
      </c>
      <c r="K38" s="8">
        <v>-4.0000000000000002E-4</v>
      </c>
    </row>
    <row r="39" spans="2:11">
      <c r="B39" s="6" t="s">
        <v>822</v>
      </c>
      <c r="C39" s="17">
        <v>370004756</v>
      </c>
      <c r="D39" s="6" t="s">
        <v>460</v>
      </c>
      <c r="E39" s="6" t="s">
        <v>753</v>
      </c>
      <c r="F39" s="6" t="s">
        <v>104</v>
      </c>
      <c r="G39" s="7">
        <v>943000</v>
      </c>
      <c r="H39" s="7">
        <v>-22.59</v>
      </c>
      <c r="I39" s="7">
        <v>-213.07</v>
      </c>
      <c r="J39" s="8">
        <v>-0.81259999999999999</v>
      </c>
      <c r="K39" s="8">
        <v>-8.0000000000000004E-4</v>
      </c>
    </row>
    <row r="40" spans="2:11">
      <c r="B40" s="6" t="s">
        <v>823</v>
      </c>
      <c r="C40" s="17">
        <v>370004582</v>
      </c>
      <c r="D40" s="6" t="s">
        <v>460</v>
      </c>
      <c r="E40" s="6" t="s">
        <v>824</v>
      </c>
      <c r="F40" s="6" t="s">
        <v>104</v>
      </c>
      <c r="G40" s="7">
        <v>370375</v>
      </c>
      <c r="H40" s="7">
        <v>-30.06</v>
      </c>
      <c r="I40" s="7">
        <v>-111.33</v>
      </c>
      <c r="J40" s="8">
        <v>-0.42459999999999998</v>
      </c>
      <c r="K40" s="8">
        <v>-4.0000000000000002E-4</v>
      </c>
    </row>
    <row r="41" spans="2:11">
      <c r="B41" s="6" t="s">
        <v>825</v>
      </c>
      <c r="C41" s="17">
        <v>330033507</v>
      </c>
      <c r="D41" s="6" t="s">
        <v>460</v>
      </c>
      <c r="E41" s="6" t="s">
        <v>826</v>
      </c>
      <c r="F41" s="6" t="s">
        <v>104</v>
      </c>
      <c r="G41" s="7">
        <v>278700</v>
      </c>
      <c r="H41" s="7">
        <v>0.46</v>
      </c>
      <c r="I41" s="7">
        <v>1.3</v>
      </c>
      <c r="J41" s="8">
        <v>4.8999999999999998E-3</v>
      </c>
      <c r="K41" s="8">
        <v>0</v>
      </c>
    </row>
    <row r="42" spans="2:11">
      <c r="B42" s="6" t="s">
        <v>827</v>
      </c>
      <c r="C42" s="17">
        <v>330033499</v>
      </c>
      <c r="D42" s="6" t="s">
        <v>460</v>
      </c>
      <c r="E42" s="6" t="s">
        <v>826</v>
      </c>
      <c r="F42" s="6" t="s">
        <v>104</v>
      </c>
      <c r="G42" s="7">
        <v>1031600</v>
      </c>
      <c r="H42" s="7">
        <v>0.4</v>
      </c>
      <c r="I42" s="7">
        <v>4.16</v>
      </c>
      <c r="J42" s="8">
        <v>1.5900000000000001E-2</v>
      </c>
      <c r="K42" s="8">
        <v>0</v>
      </c>
    </row>
    <row r="43" spans="2:11">
      <c r="B43" s="6" t="s">
        <v>828</v>
      </c>
      <c r="C43" s="17">
        <v>330032830</v>
      </c>
      <c r="D43" s="6" t="s">
        <v>460</v>
      </c>
      <c r="E43" s="6" t="s">
        <v>829</v>
      </c>
      <c r="F43" s="6" t="s">
        <v>104</v>
      </c>
      <c r="G43" s="7">
        <v>733600</v>
      </c>
      <c r="H43" s="7">
        <v>-4.1500000000000004</v>
      </c>
      <c r="I43" s="7">
        <v>-30.43</v>
      </c>
      <c r="J43" s="8">
        <v>-0.11609999999999999</v>
      </c>
      <c r="K43" s="8">
        <v>-1E-4</v>
      </c>
    </row>
    <row r="44" spans="2:11">
      <c r="B44" s="6" t="s">
        <v>830</v>
      </c>
      <c r="C44" s="17">
        <v>330032475</v>
      </c>
      <c r="D44" s="6" t="s">
        <v>460</v>
      </c>
      <c r="E44" s="6" t="s">
        <v>790</v>
      </c>
      <c r="F44" s="6" t="s">
        <v>104</v>
      </c>
      <c r="G44" s="7">
        <v>309400</v>
      </c>
      <c r="H44" s="7">
        <v>-17.32</v>
      </c>
      <c r="I44" s="7">
        <v>-53.59</v>
      </c>
      <c r="J44" s="8">
        <v>-0.2044</v>
      </c>
      <c r="K44" s="8">
        <v>-2.0000000000000001E-4</v>
      </c>
    </row>
    <row r="45" spans="2:11">
      <c r="B45" s="6" t="s">
        <v>831</v>
      </c>
      <c r="C45" s="17">
        <v>330032327</v>
      </c>
      <c r="D45" s="6" t="s">
        <v>460</v>
      </c>
      <c r="E45" s="6" t="s">
        <v>832</v>
      </c>
      <c r="F45" s="6" t="s">
        <v>104</v>
      </c>
      <c r="G45" s="7">
        <v>156500</v>
      </c>
      <c r="H45" s="7">
        <v>-19.96</v>
      </c>
      <c r="I45" s="7">
        <v>-31.24</v>
      </c>
      <c r="J45" s="8">
        <v>-0.1192</v>
      </c>
      <c r="K45" s="8">
        <v>-1E-4</v>
      </c>
    </row>
    <row r="46" spans="2:11">
      <c r="B46" s="6" t="s">
        <v>833</v>
      </c>
      <c r="C46" s="17">
        <v>330032236</v>
      </c>
      <c r="D46" s="6" t="s">
        <v>460</v>
      </c>
      <c r="E46" s="6" t="s">
        <v>753</v>
      </c>
      <c r="F46" s="6" t="s">
        <v>104</v>
      </c>
      <c r="G46" s="7">
        <v>229100</v>
      </c>
      <c r="H46" s="7">
        <v>-21.75</v>
      </c>
      <c r="I46" s="7">
        <v>-49.83</v>
      </c>
      <c r="J46" s="8">
        <v>-0.19</v>
      </c>
      <c r="K46" s="8">
        <v>-2.0000000000000001E-4</v>
      </c>
    </row>
    <row r="47" spans="2:11">
      <c r="B47" s="6" t="s">
        <v>834</v>
      </c>
      <c r="C47" s="17">
        <v>330032434</v>
      </c>
      <c r="D47" s="6" t="s">
        <v>460</v>
      </c>
      <c r="E47" s="6" t="s">
        <v>816</v>
      </c>
      <c r="F47" s="6" t="s">
        <v>104</v>
      </c>
      <c r="G47" s="7">
        <v>113100</v>
      </c>
      <c r="H47" s="7">
        <v>-22.47</v>
      </c>
      <c r="I47" s="7">
        <v>-25.41</v>
      </c>
      <c r="J47" s="8">
        <v>-9.69E-2</v>
      </c>
      <c r="K47" s="8">
        <v>-1E-4</v>
      </c>
    </row>
    <row r="48" spans="2:11">
      <c r="B48" s="6" t="s">
        <v>835</v>
      </c>
      <c r="C48" s="17">
        <v>330032160</v>
      </c>
      <c r="D48" s="6" t="s">
        <v>460</v>
      </c>
      <c r="E48" s="6" t="s">
        <v>836</v>
      </c>
      <c r="F48" s="6" t="s">
        <v>104</v>
      </c>
      <c r="G48" s="7">
        <v>712500</v>
      </c>
      <c r="H48" s="7">
        <v>-26.31</v>
      </c>
      <c r="I48" s="7">
        <v>-187.43</v>
      </c>
      <c r="J48" s="8">
        <v>-0.71479999999999999</v>
      </c>
      <c r="K48" s="8">
        <v>-6.9999999999999999E-4</v>
      </c>
    </row>
    <row r="49" spans="2:11">
      <c r="B49" s="6" t="s">
        <v>837</v>
      </c>
      <c r="C49" s="17">
        <v>330032137</v>
      </c>
      <c r="D49" s="6" t="s">
        <v>460</v>
      </c>
      <c r="E49" s="6" t="s">
        <v>836</v>
      </c>
      <c r="F49" s="6" t="s">
        <v>104</v>
      </c>
      <c r="G49" s="7">
        <v>94800</v>
      </c>
      <c r="H49" s="7">
        <v>-26.75</v>
      </c>
      <c r="I49" s="7">
        <v>-25.36</v>
      </c>
      <c r="J49" s="8">
        <v>-9.6699999999999994E-2</v>
      </c>
      <c r="K49" s="8">
        <v>-1E-4</v>
      </c>
    </row>
    <row r="50" spans="2:11">
      <c r="B50" s="6" t="s">
        <v>838</v>
      </c>
      <c r="C50" s="17">
        <v>330032293</v>
      </c>
      <c r="D50" s="6" t="s">
        <v>460</v>
      </c>
      <c r="E50" s="6" t="s">
        <v>798</v>
      </c>
      <c r="F50" s="6" t="s">
        <v>104</v>
      </c>
      <c r="G50" s="7">
        <v>-116611</v>
      </c>
      <c r="H50" s="7">
        <v>1.35</v>
      </c>
      <c r="I50" s="7">
        <v>-1.57</v>
      </c>
      <c r="J50" s="8">
        <v>-6.0000000000000001E-3</v>
      </c>
      <c r="K50" s="8">
        <v>0</v>
      </c>
    </row>
    <row r="51" spans="2:11">
      <c r="B51" s="6" t="s">
        <v>839</v>
      </c>
      <c r="C51" s="17">
        <v>330031808</v>
      </c>
      <c r="D51" s="6" t="s">
        <v>460</v>
      </c>
      <c r="E51" s="6" t="s">
        <v>840</v>
      </c>
      <c r="F51" s="6" t="s">
        <v>104</v>
      </c>
      <c r="G51" s="7">
        <v>-2057100</v>
      </c>
      <c r="H51" s="7">
        <v>-0.6</v>
      </c>
      <c r="I51" s="7">
        <v>12.35</v>
      </c>
      <c r="J51" s="8">
        <v>4.7100000000000003E-2</v>
      </c>
      <c r="K51" s="8">
        <v>0</v>
      </c>
    </row>
    <row r="52" spans="2:11">
      <c r="B52" s="6" t="s">
        <v>841</v>
      </c>
      <c r="C52" s="17">
        <v>330029976</v>
      </c>
      <c r="D52" s="6" t="s">
        <v>460</v>
      </c>
      <c r="E52" s="6" t="s">
        <v>842</v>
      </c>
      <c r="F52" s="6" t="s">
        <v>104</v>
      </c>
      <c r="G52" s="7">
        <v>-376200</v>
      </c>
      <c r="H52" s="7">
        <v>1.1299999999999999</v>
      </c>
      <c r="I52" s="7">
        <v>-4.25</v>
      </c>
      <c r="J52" s="8">
        <v>-1.6199999999999999E-2</v>
      </c>
      <c r="K52" s="8">
        <v>0</v>
      </c>
    </row>
    <row r="53" spans="2:11">
      <c r="B53" s="6" t="s">
        <v>843</v>
      </c>
      <c r="C53" s="17">
        <v>370004103</v>
      </c>
      <c r="D53" s="6" t="s">
        <v>460</v>
      </c>
      <c r="E53" s="6" t="s">
        <v>844</v>
      </c>
      <c r="F53" s="6" t="s">
        <v>104</v>
      </c>
      <c r="G53" s="7">
        <v>-165700</v>
      </c>
      <c r="H53" s="7">
        <v>-5.63</v>
      </c>
      <c r="I53" s="7">
        <v>9.33</v>
      </c>
      <c r="J53" s="8">
        <v>3.56E-2</v>
      </c>
      <c r="K53" s="8">
        <v>0</v>
      </c>
    </row>
    <row r="54" spans="2:11">
      <c r="B54" s="6" t="s">
        <v>845</v>
      </c>
      <c r="C54" s="17">
        <v>370004350</v>
      </c>
      <c r="D54" s="6" t="s">
        <v>460</v>
      </c>
      <c r="E54" s="6" t="s">
        <v>170</v>
      </c>
      <c r="F54" s="6" t="s">
        <v>104</v>
      </c>
      <c r="G54" s="7">
        <v>-343260</v>
      </c>
      <c r="H54" s="7">
        <v>-14.94</v>
      </c>
      <c r="I54" s="7">
        <v>51.27</v>
      </c>
      <c r="J54" s="8">
        <v>0.19550000000000001</v>
      </c>
      <c r="K54" s="8">
        <v>2.0000000000000001E-4</v>
      </c>
    </row>
    <row r="55" spans="2:11">
      <c r="B55" s="6" t="s">
        <v>846</v>
      </c>
      <c r="C55" s="17">
        <v>370004517</v>
      </c>
      <c r="D55" s="6" t="s">
        <v>460</v>
      </c>
      <c r="E55" s="6" t="s">
        <v>847</v>
      </c>
      <c r="F55" s="6" t="s">
        <v>104</v>
      </c>
      <c r="G55" s="7">
        <v>-47000</v>
      </c>
      <c r="H55" s="7">
        <v>-19.25</v>
      </c>
      <c r="I55" s="7">
        <v>9.0500000000000007</v>
      </c>
      <c r="J55" s="8">
        <v>3.4500000000000003E-2</v>
      </c>
      <c r="K55" s="8">
        <v>0</v>
      </c>
    </row>
    <row r="56" spans="2:11">
      <c r="B56" s="6" t="s">
        <v>848</v>
      </c>
      <c r="C56" s="17">
        <v>370004772</v>
      </c>
      <c r="D56" s="6" t="s">
        <v>460</v>
      </c>
      <c r="E56" s="6" t="s">
        <v>798</v>
      </c>
      <c r="F56" s="6" t="s">
        <v>104</v>
      </c>
      <c r="G56" s="7">
        <v>-449500</v>
      </c>
      <c r="H56" s="7">
        <v>-20.78</v>
      </c>
      <c r="I56" s="7">
        <v>93.39</v>
      </c>
      <c r="J56" s="8">
        <v>0.35620000000000002</v>
      </c>
      <c r="K56" s="8">
        <v>2.9999999999999997E-4</v>
      </c>
    </row>
    <row r="57" spans="2:11">
      <c r="B57" s="6" t="s">
        <v>849</v>
      </c>
      <c r="C57" s="17">
        <v>370004608</v>
      </c>
      <c r="D57" s="6" t="s">
        <v>460</v>
      </c>
      <c r="E57" s="6" t="s">
        <v>850</v>
      </c>
      <c r="F57" s="6" t="s">
        <v>104</v>
      </c>
      <c r="G57" s="7">
        <v>-134400</v>
      </c>
      <c r="H57" s="7">
        <v>-37.08</v>
      </c>
      <c r="I57" s="7">
        <v>49.84</v>
      </c>
      <c r="J57" s="8">
        <v>0.19009999999999999</v>
      </c>
      <c r="K57" s="8">
        <v>2.0000000000000001E-4</v>
      </c>
    </row>
    <row r="58" spans="2:11">
      <c r="B58" s="6" t="s">
        <v>851</v>
      </c>
      <c r="C58" s="17">
        <v>330033374</v>
      </c>
      <c r="D58" s="6" t="s">
        <v>460</v>
      </c>
      <c r="E58" s="6" t="s">
        <v>221</v>
      </c>
      <c r="F58" s="6" t="s">
        <v>104</v>
      </c>
      <c r="G58" s="7">
        <v>-248800</v>
      </c>
      <c r="H58" s="7">
        <v>1.61</v>
      </c>
      <c r="I58" s="7">
        <v>-4</v>
      </c>
      <c r="J58" s="8">
        <v>-1.52E-2</v>
      </c>
      <c r="K58" s="8">
        <v>0</v>
      </c>
    </row>
    <row r="59" spans="2:11">
      <c r="B59" s="6" t="s">
        <v>852</v>
      </c>
      <c r="C59" s="17">
        <v>330033580</v>
      </c>
      <c r="D59" s="6" t="s">
        <v>460</v>
      </c>
      <c r="E59" s="6" t="s">
        <v>792</v>
      </c>
      <c r="F59" s="6" t="s">
        <v>104</v>
      </c>
      <c r="G59" s="7">
        <v>-661200</v>
      </c>
      <c r="H59" s="7">
        <v>1.55</v>
      </c>
      <c r="I59" s="7">
        <v>-10.24</v>
      </c>
      <c r="J59" s="8">
        <v>-3.9100000000000003E-2</v>
      </c>
      <c r="K59" s="8">
        <v>0</v>
      </c>
    </row>
    <row r="60" spans="2:11">
      <c r="B60" s="6" t="s">
        <v>853</v>
      </c>
      <c r="C60" s="17">
        <v>330033598</v>
      </c>
      <c r="D60" s="6" t="s">
        <v>460</v>
      </c>
      <c r="E60" s="6" t="s">
        <v>854</v>
      </c>
      <c r="F60" s="6" t="s">
        <v>104</v>
      </c>
      <c r="G60" s="7">
        <v>-130700</v>
      </c>
      <c r="H60" s="7">
        <v>-0.27</v>
      </c>
      <c r="I60" s="7">
        <v>0.35</v>
      </c>
      <c r="J60" s="8">
        <v>1.2999999999999999E-3</v>
      </c>
      <c r="K60" s="8">
        <v>0</v>
      </c>
    </row>
    <row r="61" spans="2:11">
      <c r="B61" s="6" t="s">
        <v>855</v>
      </c>
      <c r="C61" s="17">
        <v>330028911</v>
      </c>
      <c r="D61" s="6" t="s">
        <v>460</v>
      </c>
      <c r="E61" s="6" t="s">
        <v>856</v>
      </c>
      <c r="F61" s="6" t="s">
        <v>104</v>
      </c>
      <c r="G61" s="7">
        <v>-191100</v>
      </c>
      <c r="H61" s="7">
        <v>-0.9</v>
      </c>
      <c r="I61" s="7">
        <v>1.71</v>
      </c>
      <c r="J61" s="8">
        <v>6.4999999999999997E-3</v>
      </c>
      <c r="K61" s="8">
        <v>0</v>
      </c>
    </row>
    <row r="62" spans="2:11">
      <c r="B62" s="6" t="s">
        <v>857</v>
      </c>
      <c r="C62" s="17">
        <v>330029513</v>
      </c>
      <c r="D62" s="6" t="s">
        <v>460</v>
      </c>
      <c r="E62" s="6" t="s">
        <v>858</v>
      </c>
      <c r="F62" s="6" t="s">
        <v>104</v>
      </c>
      <c r="G62" s="7">
        <v>-102000</v>
      </c>
      <c r="H62" s="7">
        <v>-3.27</v>
      </c>
      <c r="I62" s="7">
        <v>3.34</v>
      </c>
      <c r="J62" s="8">
        <v>1.2699999999999999E-2</v>
      </c>
      <c r="K62" s="8">
        <v>0</v>
      </c>
    </row>
    <row r="63" spans="2:11">
      <c r="B63" s="6" t="s">
        <v>859</v>
      </c>
      <c r="C63" s="17">
        <v>330029505</v>
      </c>
      <c r="D63" s="6" t="s">
        <v>460</v>
      </c>
      <c r="E63" s="6" t="s">
        <v>858</v>
      </c>
      <c r="F63" s="6" t="s">
        <v>104</v>
      </c>
      <c r="G63" s="7">
        <v>-17800</v>
      </c>
      <c r="H63" s="7">
        <v>-3.61</v>
      </c>
      <c r="I63" s="7">
        <v>0.64</v>
      </c>
      <c r="J63" s="8">
        <v>2.5000000000000001E-3</v>
      </c>
      <c r="K63" s="8">
        <v>0</v>
      </c>
    </row>
    <row r="64" spans="2:11">
      <c r="B64" s="6" t="s">
        <v>860</v>
      </c>
      <c r="C64" s="17">
        <v>330032988</v>
      </c>
      <c r="D64" s="6" t="s">
        <v>460</v>
      </c>
      <c r="E64" s="6" t="s">
        <v>808</v>
      </c>
      <c r="F64" s="6" t="s">
        <v>104</v>
      </c>
      <c r="G64" s="7">
        <v>-88300</v>
      </c>
      <c r="H64" s="7">
        <v>-7.17</v>
      </c>
      <c r="I64" s="7">
        <v>6.33</v>
      </c>
      <c r="J64" s="8">
        <v>2.4199999999999999E-2</v>
      </c>
      <c r="K64" s="8">
        <v>0</v>
      </c>
    </row>
    <row r="65" spans="2:11">
      <c r="B65" s="6" t="s">
        <v>861</v>
      </c>
      <c r="C65" s="17">
        <v>330032707</v>
      </c>
      <c r="D65" s="6" t="s">
        <v>460</v>
      </c>
      <c r="E65" s="6" t="s">
        <v>862</v>
      </c>
      <c r="F65" s="6" t="s">
        <v>104</v>
      </c>
      <c r="G65" s="7">
        <v>-146100</v>
      </c>
      <c r="H65" s="7">
        <v>-9.57</v>
      </c>
      <c r="I65" s="7">
        <v>13.98</v>
      </c>
      <c r="J65" s="8">
        <v>5.33E-2</v>
      </c>
      <c r="K65" s="8">
        <v>1E-4</v>
      </c>
    </row>
    <row r="66" spans="2:11">
      <c r="B66" s="6" t="s">
        <v>863</v>
      </c>
      <c r="C66" s="17">
        <v>330032574</v>
      </c>
      <c r="D66" s="6" t="s">
        <v>460</v>
      </c>
      <c r="E66" s="6" t="s">
        <v>864</v>
      </c>
      <c r="F66" s="6" t="s">
        <v>104</v>
      </c>
      <c r="G66" s="7">
        <v>-18700</v>
      </c>
      <c r="H66" s="7">
        <v>-9.6999999999999993</v>
      </c>
      <c r="I66" s="7">
        <v>1.81</v>
      </c>
      <c r="J66" s="8">
        <v>6.8999999999999999E-3</v>
      </c>
      <c r="K66" s="8">
        <v>0</v>
      </c>
    </row>
    <row r="67" spans="2:11">
      <c r="B67" s="6" t="s">
        <v>865</v>
      </c>
      <c r="C67" s="17">
        <v>330031121</v>
      </c>
      <c r="D67" s="6" t="s">
        <v>460</v>
      </c>
      <c r="E67" s="6" t="s">
        <v>804</v>
      </c>
      <c r="F67" s="6" t="s">
        <v>104</v>
      </c>
      <c r="G67" s="7">
        <v>-168900</v>
      </c>
      <c r="H67" s="7">
        <v>-16.940000000000001</v>
      </c>
      <c r="I67" s="7">
        <v>28.62</v>
      </c>
      <c r="J67" s="8">
        <v>0.1091</v>
      </c>
      <c r="K67" s="8">
        <v>1E-4</v>
      </c>
    </row>
    <row r="68" spans="2:11">
      <c r="B68" s="6" t="s">
        <v>866</v>
      </c>
      <c r="C68" s="17">
        <v>330031246</v>
      </c>
      <c r="D68" s="6" t="s">
        <v>460</v>
      </c>
      <c r="E68" s="6" t="s">
        <v>847</v>
      </c>
      <c r="F68" s="6" t="s">
        <v>104</v>
      </c>
      <c r="G68" s="7">
        <v>-306300</v>
      </c>
      <c r="H68" s="7">
        <v>-19.04</v>
      </c>
      <c r="I68" s="7">
        <v>58.31</v>
      </c>
      <c r="J68" s="8">
        <v>0.22239999999999999</v>
      </c>
      <c r="K68" s="8">
        <v>2.0000000000000001E-4</v>
      </c>
    </row>
    <row r="69" spans="2:11">
      <c r="B69" s="6" t="s">
        <v>867</v>
      </c>
      <c r="C69" s="17">
        <v>330031170</v>
      </c>
      <c r="D69" s="6" t="s">
        <v>460</v>
      </c>
      <c r="E69" s="6" t="s">
        <v>868</v>
      </c>
      <c r="F69" s="6" t="s">
        <v>104</v>
      </c>
      <c r="G69" s="7">
        <v>-229100</v>
      </c>
      <c r="H69" s="7">
        <v>-19.239999999999998</v>
      </c>
      <c r="I69" s="7">
        <v>44.08</v>
      </c>
      <c r="J69" s="8">
        <v>0.1681</v>
      </c>
      <c r="K69" s="8">
        <v>2.0000000000000001E-4</v>
      </c>
    </row>
    <row r="70" spans="2:11">
      <c r="B70" s="6" t="s">
        <v>869</v>
      </c>
      <c r="C70" s="17">
        <v>330031188</v>
      </c>
      <c r="D70" s="6" t="s">
        <v>460</v>
      </c>
      <c r="E70" s="6" t="s">
        <v>870</v>
      </c>
      <c r="F70" s="6" t="s">
        <v>104</v>
      </c>
      <c r="G70" s="7">
        <v>-266200</v>
      </c>
      <c r="H70" s="7">
        <v>-19.309999999999999</v>
      </c>
      <c r="I70" s="7">
        <v>51.39</v>
      </c>
      <c r="J70" s="8">
        <v>0.19600000000000001</v>
      </c>
      <c r="K70" s="8">
        <v>2.0000000000000001E-4</v>
      </c>
    </row>
    <row r="71" spans="2:11">
      <c r="B71" s="6" t="s">
        <v>871</v>
      </c>
      <c r="C71" s="17">
        <v>330031329</v>
      </c>
      <c r="D71" s="6" t="s">
        <v>460</v>
      </c>
      <c r="E71" s="6" t="s">
        <v>872</v>
      </c>
      <c r="F71" s="6" t="s">
        <v>104</v>
      </c>
      <c r="G71" s="7">
        <v>-700</v>
      </c>
      <c r="H71" s="7">
        <v>-20.36</v>
      </c>
      <c r="I71" s="7">
        <v>0.14000000000000001</v>
      </c>
      <c r="J71" s="8">
        <v>5.0000000000000001E-4</v>
      </c>
      <c r="K71" s="8">
        <v>0</v>
      </c>
    </row>
    <row r="72" spans="2:11">
      <c r="B72" s="6" t="s">
        <v>873</v>
      </c>
      <c r="C72" s="17">
        <v>330032301</v>
      </c>
      <c r="D72" s="6" t="s">
        <v>460</v>
      </c>
      <c r="E72" s="6" t="s">
        <v>832</v>
      </c>
      <c r="F72" s="6" t="s">
        <v>104</v>
      </c>
      <c r="G72" s="7">
        <v>-175200</v>
      </c>
      <c r="H72" s="7">
        <v>-20.350000000000001</v>
      </c>
      <c r="I72" s="7">
        <v>35.659999999999997</v>
      </c>
      <c r="J72" s="8">
        <v>0.13600000000000001</v>
      </c>
      <c r="K72" s="8">
        <v>1E-4</v>
      </c>
    </row>
    <row r="73" spans="2:11">
      <c r="B73" s="6" t="s">
        <v>874</v>
      </c>
      <c r="C73" s="17">
        <v>330031311</v>
      </c>
      <c r="D73" s="6" t="s">
        <v>460</v>
      </c>
      <c r="E73" s="6" t="s">
        <v>872</v>
      </c>
      <c r="F73" s="6" t="s">
        <v>104</v>
      </c>
      <c r="G73" s="7">
        <v>-99040</v>
      </c>
      <c r="H73" s="7">
        <v>-20.71</v>
      </c>
      <c r="I73" s="7">
        <v>20.51</v>
      </c>
      <c r="J73" s="8">
        <v>7.8200000000000006E-2</v>
      </c>
      <c r="K73" s="8">
        <v>1E-4</v>
      </c>
    </row>
    <row r="74" spans="2:11">
      <c r="B74" s="6" t="s">
        <v>875</v>
      </c>
      <c r="C74" s="17">
        <v>330031535</v>
      </c>
      <c r="D74" s="6" t="s">
        <v>460</v>
      </c>
      <c r="E74" s="6" t="s">
        <v>876</v>
      </c>
      <c r="F74" s="6" t="s">
        <v>104</v>
      </c>
      <c r="G74" s="7">
        <v>-110100</v>
      </c>
      <c r="H74" s="7">
        <v>-33.33</v>
      </c>
      <c r="I74" s="7">
        <v>36.69</v>
      </c>
      <c r="J74" s="8">
        <v>0.1399</v>
      </c>
      <c r="K74" s="8">
        <v>1E-4</v>
      </c>
    </row>
    <row r="75" spans="2:11">
      <c r="B75" s="6" t="s">
        <v>877</v>
      </c>
      <c r="C75" s="17">
        <v>330031691</v>
      </c>
      <c r="D75" s="6" t="s">
        <v>460</v>
      </c>
      <c r="E75" s="6" t="s">
        <v>878</v>
      </c>
      <c r="F75" s="6" t="s">
        <v>104</v>
      </c>
      <c r="G75" s="7">
        <v>-242100</v>
      </c>
      <c r="H75" s="7">
        <v>-39.49</v>
      </c>
      <c r="I75" s="7">
        <v>95.59</v>
      </c>
      <c r="J75" s="8">
        <v>0.36459999999999998</v>
      </c>
      <c r="K75" s="8">
        <v>4.0000000000000002E-4</v>
      </c>
    </row>
    <row r="76" spans="2:11">
      <c r="B76" s="13" t="s">
        <v>779</v>
      </c>
      <c r="C76" s="14"/>
      <c r="D76" s="13"/>
      <c r="E76" s="13"/>
      <c r="F76" s="13"/>
      <c r="G76" s="15">
        <v>0</v>
      </c>
      <c r="I76" s="15">
        <v>0</v>
      </c>
      <c r="J76" s="16">
        <v>0</v>
      </c>
      <c r="K76" s="16">
        <v>0</v>
      </c>
    </row>
    <row r="77" spans="2:11">
      <c r="B77" s="13" t="s">
        <v>463</v>
      </c>
      <c r="C77" s="14"/>
      <c r="D77" s="13"/>
      <c r="E77" s="13"/>
      <c r="F77" s="13"/>
      <c r="G77" s="15">
        <v>1783000</v>
      </c>
      <c r="I77" s="15">
        <v>-1.1100000000000001</v>
      </c>
      <c r="J77" s="16">
        <v>-4.1999999999999997E-3</v>
      </c>
      <c r="K77" s="16">
        <v>0</v>
      </c>
    </row>
    <row r="78" spans="2:11">
      <c r="B78" s="6" t="s">
        <v>879</v>
      </c>
      <c r="C78" s="17">
        <v>370002438</v>
      </c>
      <c r="D78" s="6" t="s">
        <v>460</v>
      </c>
      <c r="E78" s="6" t="s">
        <v>880</v>
      </c>
      <c r="F78" s="6" t="s">
        <v>104</v>
      </c>
      <c r="G78" s="7">
        <v>-672000</v>
      </c>
      <c r="H78" s="7">
        <v>-0.95</v>
      </c>
      <c r="I78" s="7">
        <v>6.38</v>
      </c>
      <c r="J78" s="8">
        <v>2.4299999999999999E-2</v>
      </c>
      <c r="K78" s="8">
        <v>0</v>
      </c>
    </row>
    <row r="79" spans="2:11">
      <c r="B79" s="6" t="s">
        <v>879</v>
      </c>
      <c r="C79" s="17">
        <v>370002461</v>
      </c>
      <c r="D79" s="6" t="s">
        <v>460</v>
      </c>
      <c r="E79" s="6" t="s">
        <v>881</v>
      </c>
      <c r="F79" s="6" t="s">
        <v>104</v>
      </c>
      <c r="G79" s="7">
        <v>-350000</v>
      </c>
      <c r="H79" s="7">
        <v>-1.41</v>
      </c>
      <c r="I79" s="7">
        <v>4.95</v>
      </c>
      <c r="J79" s="8">
        <v>1.89E-2</v>
      </c>
      <c r="K79" s="8">
        <v>0</v>
      </c>
    </row>
    <row r="80" spans="2:11">
      <c r="B80" s="6" t="s">
        <v>882</v>
      </c>
      <c r="C80" s="17">
        <v>370004848</v>
      </c>
      <c r="D80" s="6" t="s">
        <v>460</v>
      </c>
      <c r="E80" s="6" t="s">
        <v>883</v>
      </c>
      <c r="F80" s="6" t="s">
        <v>104</v>
      </c>
      <c r="G80" s="7">
        <v>241000</v>
      </c>
      <c r="H80" s="7">
        <v>-1.08</v>
      </c>
      <c r="I80" s="7">
        <v>-2.61</v>
      </c>
      <c r="J80" s="8">
        <v>-0.01</v>
      </c>
      <c r="K80" s="8">
        <v>0</v>
      </c>
    </row>
    <row r="81" spans="2:11">
      <c r="B81" s="6" t="s">
        <v>884</v>
      </c>
      <c r="C81" s="17">
        <v>370004889</v>
      </c>
      <c r="D81" s="6" t="s">
        <v>460</v>
      </c>
      <c r="E81" s="6" t="s">
        <v>885</v>
      </c>
      <c r="F81" s="6" t="s">
        <v>104</v>
      </c>
      <c r="G81" s="7">
        <v>1023000</v>
      </c>
      <c r="H81" s="7">
        <v>-0.89</v>
      </c>
      <c r="I81" s="7">
        <v>-9.08</v>
      </c>
      <c r="J81" s="8">
        <v>-3.4599999999999999E-2</v>
      </c>
      <c r="K81" s="8">
        <v>0</v>
      </c>
    </row>
    <row r="82" spans="2:11">
      <c r="B82" s="6" t="s">
        <v>886</v>
      </c>
      <c r="C82" s="17">
        <v>360001630</v>
      </c>
      <c r="D82" s="6" t="s">
        <v>460</v>
      </c>
      <c r="E82" s="6" t="s">
        <v>813</v>
      </c>
      <c r="F82" s="6" t="s">
        <v>104</v>
      </c>
      <c r="G82" s="7">
        <v>767000</v>
      </c>
      <c r="H82" s="7">
        <v>-0.96</v>
      </c>
      <c r="I82" s="7">
        <v>-7.39</v>
      </c>
      <c r="J82" s="8">
        <v>-2.8199999999999999E-2</v>
      </c>
      <c r="K82" s="8">
        <v>0</v>
      </c>
    </row>
    <row r="83" spans="2:11">
      <c r="B83" s="6" t="s">
        <v>886</v>
      </c>
      <c r="C83" s="17">
        <v>360001648</v>
      </c>
      <c r="D83" s="6" t="s">
        <v>460</v>
      </c>
      <c r="E83" s="6" t="s">
        <v>221</v>
      </c>
      <c r="F83" s="6" t="s">
        <v>104</v>
      </c>
      <c r="G83" s="7">
        <v>774000</v>
      </c>
      <c r="H83" s="7">
        <v>0.86</v>
      </c>
      <c r="I83" s="7">
        <v>6.65</v>
      </c>
      <c r="J83" s="8">
        <v>2.5399999999999999E-2</v>
      </c>
      <c r="K83" s="8">
        <v>0</v>
      </c>
    </row>
    <row r="84" spans="2:11">
      <c r="B84" s="13" t="s">
        <v>394</v>
      </c>
      <c r="C84" s="14"/>
      <c r="D84" s="13"/>
      <c r="E84" s="13"/>
      <c r="F84" s="13"/>
      <c r="G84" s="15">
        <v>0</v>
      </c>
      <c r="I84" s="15">
        <v>0</v>
      </c>
      <c r="J84" s="16">
        <v>0</v>
      </c>
      <c r="K84" s="16">
        <v>0</v>
      </c>
    </row>
    <row r="85" spans="2:11">
      <c r="B85" s="3" t="s">
        <v>887</v>
      </c>
      <c r="C85" s="12"/>
      <c r="D85" s="3"/>
      <c r="E85" s="3"/>
      <c r="F85" s="3"/>
      <c r="G85" s="9">
        <v>1527281.62</v>
      </c>
      <c r="I85" s="9">
        <v>335.87</v>
      </c>
      <c r="J85" s="10">
        <v>1.2808999999999999</v>
      </c>
      <c r="K85" s="10">
        <v>1.1999999999999999E-3</v>
      </c>
    </row>
    <row r="86" spans="2:11">
      <c r="B86" s="13" t="s">
        <v>458</v>
      </c>
      <c r="C86" s="14"/>
      <c r="D86" s="13"/>
      <c r="E86" s="13"/>
      <c r="F86" s="13"/>
      <c r="G86" s="15">
        <v>1527281.62</v>
      </c>
      <c r="I86" s="15">
        <v>335.87</v>
      </c>
      <c r="J86" s="16">
        <v>1.2808999999999999</v>
      </c>
      <c r="K86" s="16">
        <v>1.1999999999999999E-3</v>
      </c>
    </row>
    <row r="87" spans="2:11">
      <c r="B87" s="6" t="s">
        <v>888</v>
      </c>
      <c r="C87" s="17">
        <v>360001598</v>
      </c>
      <c r="D87" s="6" t="s">
        <v>460</v>
      </c>
      <c r="E87" s="6" t="s">
        <v>207</v>
      </c>
      <c r="F87" s="6" t="s">
        <v>44</v>
      </c>
      <c r="G87" s="7">
        <v>613312.88</v>
      </c>
      <c r="H87" s="7">
        <v>9.82</v>
      </c>
      <c r="I87" s="7">
        <v>218.46</v>
      </c>
      <c r="J87" s="8">
        <v>0.83320000000000005</v>
      </c>
      <c r="K87" s="8">
        <v>8.0000000000000004E-4</v>
      </c>
    </row>
    <row r="88" spans="2:11">
      <c r="B88" s="6" t="s">
        <v>889</v>
      </c>
      <c r="C88" s="17">
        <v>360001606</v>
      </c>
      <c r="D88" s="6" t="s">
        <v>460</v>
      </c>
      <c r="E88" s="6" t="s">
        <v>207</v>
      </c>
      <c r="F88" s="6" t="s">
        <v>44</v>
      </c>
      <c r="G88" s="7">
        <v>463528.74</v>
      </c>
      <c r="H88" s="7">
        <v>8.99</v>
      </c>
      <c r="I88" s="7">
        <v>151.13999999999999</v>
      </c>
      <c r="J88" s="8">
        <v>0.57640000000000002</v>
      </c>
      <c r="K88" s="8">
        <v>5.9999999999999995E-4</v>
      </c>
    </row>
    <row r="89" spans="2:11">
      <c r="B89" s="6" t="s">
        <v>890</v>
      </c>
      <c r="C89" s="17">
        <v>360001549</v>
      </c>
      <c r="D89" s="6" t="s">
        <v>460</v>
      </c>
      <c r="E89" s="6" t="s">
        <v>891</v>
      </c>
      <c r="F89" s="6" t="s">
        <v>44</v>
      </c>
      <c r="G89" s="7">
        <v>450440</v>
      </c>
      <c r="H89" s="7">
        <v>-2.06</v>
      </c>
      <c r="I89" s="7">
        <v>-33.729999999999997</v>
      </c>
      <c r="J89" s="8">
        <v>-0.12859999999999999</v>
      </c>
      <c r="K89" s="8">
        <v>-1E-4</v>
      </c>
    </row>
    <row r="90" spans="2:11">
      <c r="B90" s="13" t="s">
        <v>464</v>
      </c>
      <c r="C90" s="14"/>
      <c r="D90" s="13"/>
      <c r="E90" s="13"/>
      <c r="F90" s="13"/>
      <c r="G90" s="15">
        <v>0</v>
      </c>
      <c r="I90" s="15">
        <v>0</v>
      </c>
      <c r="J90" s="16">
        <v>0</v>
      </c>
      <c r="K90" s="16">
        <v>0</v>
      </c>
    </row>
    <row r="91" spans="2:11">
      <c r="B91" s="13" t="s">
        <v>463</v>
      </c>
      <c r="C91" s="14"/>
      <c r="D91" s="13"/>
      <c r="E91" s="13"/>
      <c r="F91" s="13"/>
      <c r="G91" s="15">
        <v>0</v>
      </c>
      <c r="I91" s="15">
        <v>0</v>
      </c>
      <c r="J91" s="16">
        <v>0</v>
      </c>
      <c r="K91" s="16">
        <v>0</v>
      </c>
    </row>
    <row r="92" spans="2:11">
      <c r="B92" s="13" t="s">
        <v>394</v>
      </c>
      <c r="C92" s="14"/>
      <c r="D92" s="13"/>
      <c r="E92" s="13"/>
      <c r="F92" s="13"/>
      <c r="G92" s="15">
        <v>0</v>
      </c>
      <c r="I92" s="15">
        <v>0</v>
      </c>
      <c r="J92" s="16">
        <v>0</v>
      </c>
      <c r="K92" s="16">
        <v>0</v>
      </c>
    </row>
    <row r="95" spans="2:11">
      <c r="B95" s="6" t="s">
        <v>137</v>
      </c>
      <c r="C95" s="17"/>
      <c r="D95" s="6"/>
      <c r="E95" s="6"/>
      <c r="F95" s="6"/>
    </row>
    <row r="99" spans="2:2">
      <c r="B99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49"/>
  <sheetViews>
    <sheetView rightToLeft="1" workbookViewId="0">
      <selection activeCell="J32" sqref="J32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499</v>
      </c>
    </row>
    <row r="7" spans="2:17" ht="15.75">
      <c r="B7" s="2" t="s">
        <v>892</v>
      </c>
    </row>
    <row r="8" spans="2:17">
      <c r="B8" s="3" t="s">
        <v>85</v>
      </c>
      <c r="C8" s="3" t="s">
        <v>86</v>
      </c>
      <c r="D8" s="3" t="s">
        <v>490</v>
      </c>
      <c r="E8" s="3" t="s">
        <v>88</v>
      </c>
      <c r="F8" s="3" t="s">
        <v>89</v>
      </c>
      <c r="G8" s="3" t="s">
        <v>141</v>
      </c>
      <c r="H8" s="3" t="s">
        <v>142</v>
      </c>
      <c r="I8" s="3" t="s">
        <v>90</v>
      </c>
      <c r="J8" s="3" t="s">
        <v>91</v>
      </c>
      <c r="K8" s="3" t="s">
        <v>92</v>
      </c>
      <c r="L8" s="3" t="s">
        <v>143</v>
      </c>
      <c r="M8" s="3" t="s">
        <v>43</v>
      </c>
      <c r="N8" s="3" t="s">
        <v>500</v>
      </c>
      <c r="O8" s="3" t="s">
        <v>145</v>
      </c>
      <c r="P8" s="3" t="s">
        <v>146</v>
      </c>
      <c r="Q8" s="3" t="s">
        <v>147</v>
      </c>
    </row>
    <row r="9" spans="2:17">
      <c r="B9" s="4"/>
      <c r="C9" s="4"/>
      <c r="D9" s="4"/>
      <c r="E9" s="4"/>
      <c r="F9" s="4"/>
      <c r="G9" s="4" t="s">
        <v>148</v>
      </c>
      <c r="H9" s="4" t="s">
        <v>149</v>
      </c>
      <c r="I9" s="4"/>
      <c r="J9" s="4" t="s">
        <v>96</v>
      </c>
      <c r="K9" s="4" t="s">
        <v>96</v>
      </c>
      <c r="L9" s="4" t="s">
        <v>150</v>
      </c>
      <c r="M9" s="4" t="s">
        <v>151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491</v>
      </c>
      <c r="C11" s="12"/>
      <c r="D11" s="3"/>
      <c r="E11" s="3"/>
      <c r="F11" s="3"/>
      <c r="G11" s="3"/>
      <c r="H11" s="12">
        <v>3.13</v>
      </c>
      <c r="I11" s="3"/>
      <c r="K11" s="10">
        <v>0.1206</v>
      </c>
      <c r="L11" s="9">
        <v>345415</v>
      </c>
      <c r="N11" s="9">
        <v>1241.18</v>
      </c>
      <c r="P11" s="10">
        <v>1</v>
      </c>
      <c r="Q11" s="10">
        <v>4.5999999999999999E-3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492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493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494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495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496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497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498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129</v>
      </c>
      <c r="C20" s="12"/>
      <c r="D20" s="3"/>
      <c r="E20" s="3"/>
      <c r="F20" s="3"/>
      <c r="G20" s="3"/>
      <c r="H20" s="12">
        <v>3.13</v>
      </c>
      <c r="I20" s="3"/>
      <c r="K20" s="10">
        <v>0.1206</v>
      </c>
      <c r="L20" s="9">
        <v>345415</v>
      </c>
      <c r="N20" s="9">
        <v>1241.18</v>
      </c>
      <c r="P20" s="10">
        <v>1</v>
      </c>
      <c r="Q20" s="10">
        <v>4.5999999999999999E-3</v>
      </c>
    </row>
    <row r="21" spans="2:17">
      <c r="B21" s="13" t="s">
        <v>492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493</v>
      </c>
      <c r="C22" s="14"/>
      <c r="D22" s="13"/>
      <c r="E22" s="13"/>
      <c r="F22" s="13"/>
      <c r="G22" s="13"/>
      <c r="H22" s="14">
        <v>3.58</v>
      </c>
      <c r="I22" s="13"/>
      <c r="K22" s="16">
        <v>7.0800000000000002E-2</v>
      </c>
      <c r="L22" s="15">
        <v>234415</v>
      </c>
      <c r="N22" s="15">
        <v>842.61</v>
      </c>
      <c r="P22" s="16">
        <v>0.67889999999999995</v>
      </c>
      <c r="Q22" s="16">
        <v>3.0999999999999999E-3</v>
      </c>
    </row>
    <row r="23" spans="2:17">
      <c r="B23" s="6" t="s">
        <v>893</v>
      </c>
      <c r="C23" s="17" t="s">
        <v>894</v>
      </c>
      <c r="D23" s="6" t="s">
        <v>895</v>
      </c>
      <c r="E23" s="6" t="s">
        <v>182</v>
      </c>
      <c r="F23" s="6" t="s">
        <v>183</v>
      </c>
      <c r="G23" s="6" t="s">
        <v>896</v>
      </c>
      <c r="H23" s="17">
        <v>3.8</v>
      </c>
      <c r="I23" s="6" t="s">
        <v>44</v>
      </c>
      <c r="J23" s="27">
        <v>6.8049999999999999E-2</v>
      </c>
      <c r="K23" s="8">
        <v>7.2099999999999997E-2</v>
      </c>
      <c r="L23" s="7">
        <v>43000</v>
      </c>
      <c r="M23" s="7">
        <v>98.63</v>
      </c>
      <c r="N23" s="7">
        <v>153.82</v>
      </c>
      <c r="O23" s="8">
        <v>2.0000000000000001E-4</v>
      </c>
      <c r="P23" s="8">
        <v>0.1239</v>
      </c>
      <c r="Q23" s="8">
        <v>5.9999999999999995E-4</v>
      </c>
    </row>
    <row r="24" spans="2:17">
      <c r="B24" s="6" t="s">
        <v>897</v>
      </c>
      <c r="C24" s="17" t="s">
        <v>898</v>
      </c>
      <c r="D24" s="6" t="s">
        <v>895</v>
      </c>
      <c r="E24" s="6" t="s">
        <v>131</v>
      </c>
      <c r="F24" s="6" t="s">
        <v>132</v>
      </c>
      <c r="G24" s="6" t="s">
        <v>899</v>
      </c>
      <c r="H24" s="17">
        <v>3.56</v>
      </c>
      <c r="I24" s="6" t="s">
        <v>44</v>
      </c>
      <c r="J24" s="27">
        <v>6.7750000000000005E-2</v>
      </c>
      <c r="K24" s="8">
        <v>6.9000000000000006E-2</v>
      </c>
      <c r="L24" s="7">
        <v>45000</v>
      </c>
      <c r="M24" s="7">
        <v>99.72</v>
      </c>
      <c r="N24" s="7">
        <v>162.75</v>
      </c>
      <c r="O24" s="8">
        <v>1E-4</v>
      </c>
      <c r="P24" s="8">
        <v>0.13109999999999999</v>
      </c>
      <c r="Q24" s="8">
        <v>5.9999999999999995E-4</v>
      </c>
    </row>
    <row r="25" spans="2:17">
      <c r="B25" s="6" t="s">
        <v>900</v>
      </c>
      <c r="C25" s="17" t="s">
        <v>901</v>
      </c>
      <c r="D25" s="6" t="s">
        <v>895</v>
      </c>
      <c r="E25" s="6" t="s">
        <v>182</v>
      </c>
      <c r="F25" s="6" t="s">
        <v>183</v>
      </c>
      <c r="G25" s="6" t="s">
        <v>902</v>
      </c>
      <c r="H25" s="17">
        <v>3.64</v>
      </c>
      <c r="I25" s="6" t="s">
        <v>44</v>
      </c>
      <c r="J25" s="27">
        <v>6.8000000000000005E-2</v>
      </c>
      <c r="K25" s="8">
        <v>7.1900000000000006E-2</v>
      </c>
      <c r="L25" s="7">
        <v>44000</v>
      </c>
      <c r="M25" s="7">
        <v>98.75</v>
      </c>
      <c r="N25" s="7">
        <v>157.59</v>
      </c>
      <c r="O25" s="8">
        <v>1E-4</v>
      </c>
      <c r="P25" s="8">
        <v>0.127</v>
      </c>
      <c r="Q25" s="8">
        <v>5.9999999999999995E-4</v>
      </c>
    </row>
    <row r="26" spans="2:17">
      <c r="B26" s="6" t="s">
        <v>903</v>
      </c>
      <c r="C26" s="17" t="s">
        <v>904</v>
      </c>
      <c r="D26" s="6" t="s">
        <v>895</v>
      </c>
      <c r="E26" s="6" t="s">
        <v>182</v>
      </c>
      <c r="F26" s="6" t="s">
        <v>183</v>
      </c>
      <c r="G26" s="6" t="s">
        <v>905</v>
      </c>
      <c r="H26" s="17">
        <v>3.46</v>
      </c>
      <c r="I26" s="6" t="s">
        <v>44</v>
      </c>
      <c r="J26" s="19">
        <v>6.7852999999999997E-2</v>
      </c>
      <c r="K26" s="8">
        <v>7.1400000000000005E-2</v>
      </c>
      <c r="L26" s="7">
        <v>54415</v>
      </c>
      <c r="M26" s="7">
        <v>98.95</v>
      </c>
      <c r="N26" s="7">
        <v>195.29</v>
      </c>
      <c r="O26" s="8">
        <v>2.0000000000000001E-4</v>
      </c>
      <c r="P26" s="8">
        <v>0.1573</v>
      </c>
      <c r="Q26" s="8">
        <v>6.9999999999999999E-4</v>
      </c>
    </row>
    <row r="27" spans="2:17">
      <c r="B27" s="6" t="s">
        <v>906</v>
      </c>
      <c r="C27" s="17" t="s">
        <v>907</v>
      </c>
      <c r="D27" s="6" t="s">
        <v>895</v>
      </c>
      <c r="E27" s="6" t="s">
        <v>182</v>
      </c>
      <c r="F27" s="6" t="s">
        <v>183</v>
      </c>
      <c r="G27" s="6" t="s">
        <v>908</v>
      </c>
      <c r="H27" s="17">
        <v>3.56</v>
      </c>
      <c r="I27" s="6" t="s">
        <v>44</v>
      </c>
      <c r="J27" s="19">
        <v>6.7852999999999997E-2</v>
      </c>
      <c r="K27" s="8">
        <v>6.9599999999999995E-2</v>
      </c>
      <c r="L27" s="7">
        <v>39000</v>
      </c>
      <c r="M27" s="7">
        <v>99.55</v>
      </c>
      <c r="N27" s="7">
        <v>140.82</v>
      </c>
      <c r="O27" s="8">
        <v>1E-4</v>
      </c>
      <c r="P27" s="8">
        <v>0.1135</v>
      </c>
      <c r="Q27" s="8">
        <v>5.0000000000000001E-4</v>
      </c>
    </row>
    <row r="28" spans="2:17">
      <c r="B28" s="6" t="s">
        <v>909</v>
      </c>
      <c r="C28" s="17" t="s">
        <v>910</v>
      </c>
      <c r="D28" s="6" t="s">
        <v>895</v>
      </c>
      <c r="E28" s="6" t="s">
        <v>182</v>
      </c>
      <c r="F28" s="6" t="s">
        <v>183</v>
      </c>
      <c r="G28" s="6" t="s">
        <v>911</v>
      </c>
      <c r="H28" s="17">
        <v>3.16</v>
      </c>
      <c r="I28" s="6" t="s">
        <v>44</v>
      </c>
      <c r="J28" s="19">
        <v>6.7653000000000005E-2</v>
      </c>
      <c r="K28" s="8">
        <v>7.1099999999999997E-2</v>
      </c>
      <c r="L28" s="7">
        <v>9000</v>
      </c>
      <c r="M28" s="7">
        <v>99.06</v>
      </c>
      <c r="N28" s="7">
        <v>32.340000000000003</v>
      </c>
      <c r="O28" s="8">
        <v>2.9390000000000002E-5</v>
      </c>
      <c r="P28" s="8">
        <v>2.6100000000000002E-2</v>
      </c>
      <c r="Q28" s="8">
        <v>1E-4</v>
      </c>
    </row>
    <row r="29" spans="2:17">
      <c r="B29" s="13" t="s">
        <v>494</v>
      </c>
      <c r="C29" s="14"/>
      <c r="D29" s="13"/>
      <c r="E29" s="13"/>
      <c r="F29" s="13"/>
      <c r="G29" s="13"/>
      <c r="H29" s="14">
        <v>2.1800000000000002</v>
      </c>
      <c r="I29" s="13"/>
      <c r="K29" s="16">
        <v>0.22589999999999999</v>
      </c>
      <c r="L29" s="15">
        <v>111000</v>
      </c>
      <c r="N29" s="15">
        <v>398.57</v>
      </c>
      <c r="P29" s="16">
        <v>0.3211</v>
      </c>
      <c r="Q29" s="16">
        <v>1.5E-3</v>
      </c>
    </row>
    <row r="30" spans="2:17">
      <c r="B30" s="13" t="s">
        <v>495</v>
      </c>
      <c r="C30" s="14"/>
      <c r="D30" s="13"/>
      <c r="E30" s="13"/>
      <c r="F30" s="13"/>
      <c r="G30" s="13"/>
      <c r="H30" s="14">
        <v>2.38</v>
      </c>
      <c r="I30" s="13"/>
      <c r="K30" s="16">
        <v>0.22</v>
      </c>
      <c r="L30" s="15">
        <v>98000</v>
      </c>
      <c r="N30" s="15">
        <v>355.76</v>
      </c>
      <c r="P30" s="16">
        <v>0.28660000000000002</v>
      </c>
      <c r="Q30" s="16">
        <v>1.2999999999999999E-3</v>
      </c>
    </row>
    <row r="31" spans="2:17">
      <c r="B31" s="6" t="s">
        <v>912</v>
      </c>
      <c r="C31" s="17" t="s">
        <v>913</v>
      </c>
      <c r="D31" s="6" t="s">
        <v>895</v>
      </c>
      <c r="E31" s="6" t="s">
        <v>182</v>
      </c>
      <c r="F31" s="6" t="s">
        <v>183</v>
      </c>
      <c r="G31" s="6" t="s">
        <v>914</v>
      </c>
      <c r="H31" s="17">
        <v>3.05</v>
      </c>
      <c r="I31" s="6" t="s">
        <v>44</v>
      </c>
      <c r="J31" s="27">
        <v>7.0900000000000005E-2</v>
      </c>
      <c r="K31" s="8">
        <v>7.1999999999999995E-2</v>
      </c>
      <c r="L31" s="7">
        <v>8000</v>
      </c>
      <c r="M31" s="7">
        <v>99.82</v>
      </c>
      <c r="N31" s="7">
        <v>28.96</v>
      </c>
      <c r="O31" s="8">
        <v>2.9629999999999999E-5</v>
      </c>
      <c r="P31" s="8">
        <v>2.3300000000000001E-2</v>
      </c>
      <c r="Q31" s="8">
        <v>1E-4</v>
      </c>
    </row>
    <row r="32" spans="2:17">
      <c r="B32" s="6" t="s">
        <v>915</v>
      </c>
      <c r="C32" s="17" t="s">
        <v>916</v>
      </c>
      <c r="D32" s="6" t="s">
        <v>895</v>
      </c>
      <c r="E32" s="6" t="s">
        <v>131</v>
      </c>
      <c r="F32" s="6" t="s">
        <v>132</v>
      </c>
      <c r="G32" s="6" t="s">
        <v>276</v>
      </c>
      <c r="H32" s="17">
        <v>3.16</v>
      </c>
      <c r="I32" s="6" t="s">
        <v>44</v>
      </c>
      <c r="J32" s="27">
        <v>6.9150000000000003E-2</v>
      </c>
      <c r="K32" s="8">
        <v>7.1999999999999995E-2</v>
      </c>
      <c r="L32" s="7">
        <v>12000</v>
      </c>
      <c r="M32" s="7">
        <v>99.4</v>
      </c>
      <c r="N32" s="7">
        <v>43.26</v>
      </c>
      <c r="O32" s="8">
        <v>4.6879999999999998E-5</v>
      </c>
      <c r="P32" s="8">
        <v>3.49E-2</v>
      </c>
      <c r="Q32" s="8">
        <v>2.0000000000000001E-4</v>
      </c>
    </row>
    <row r="33" spans="2:17">
      <c r="B33" s="6" t="s">
        <v>917</v>
      </c>
      <c r="C33" s="17" t="s">
        <v>918</v>
      </c>
      <c r="D33" s="6" t="s">
        <v>895</v>
      </c>
      <c r="E33" s="6" t="s">
        <v>131</v>
      </c>
      <c r="F33" s="6" t="s">
        <v>132</v>
      </c>
      <c r="G33" s="6" t="s">
        <v>919</v>
      </c>
      <c r="H33" s="17">
        <v>2.8</v>
      </c>
      <c r="I33" s="6" t="s">
        <v>44</v>
      </c>
      <c r="J33" s="27">
        <v>6.7549999999999999E-2</v>
      </c>
      <c r="K33" s="8">
        <v>6.7900000000000002E-2</v>
      </c>
      <c r="L33" s="7">
        <v>18000</v>
      </c>
      <c r="M33" s="7">
        <v>100.05</v>
      </c>
      <c r="N33" s="7">
        <v>65.319999999999993</v>
      </c>
      <c r="O33" s="8">
        <v>1E-4</v>
      </c>
      <c r="P33" s="8">
        <v>5.2600000000000001E-2</v>
      </c>
      <c r="Q33" s="8">
        <v>2.0000000000000001E-4</v>
      </c>
    </row>
    <row r="34" spans="2:17">
      <c r="B34" s="6" t="s">
        <v>920</v>
      </c>
      <c r="C34" s="17" t="s">
        <v>921</v>
      </c>
      <c r="D34" s="6" t="s">
        <v>895</v>
      </c>
      <c r="E34" s="6" t="s">
        <v>131</v>
      </c>
      <c r="F34" s="6" t="s">
        <v>132</v>
      </c>
      <c r="G34" s="6" t="s">
        <v>922</v>
      </c>
      <c r="H34" s="17">
        <v>0.11</v>
      </c>
      <c r="I34" s="6" t="s">
        <v>49</v>
      </c>
      <c r="J34" s="19">
        <v>4.8090000000000001E-2</v>
      </c>
      <c r="K34" s="8">
        <v>0.66539999999999999</v>
      </c>
      <c r="L34" s="7">
        <v>24000</v>
      </c>
      <c r="M34" s="7">
        <v>92.4</v>
      </c>
      <c r="N34" s="7">
        <v>88.96</v>
      </c>
      <c r="O34" s="8">
        <v>1E-4</v>
      </c>
      <c r="P34" s="8">
        <v>7.17E-2</v>
      </c>
      <c r="Q34" s="8">
        <v>2.9999999999999997E-4</v>
      </c>
    </row>
    <row r="35" spans="2:17">
      <c r="B35" s="6" t="s">
        <v>923</v>
      </c>
      <c r="C35" s="17" t="s">
        <v>924</v>
      </c>
      <c r="D35" s="6" t="s">
        <v>895</v>
      </c>
      <c r="E35" s="6" t="s">
        <v>182</v>
      </c>
      <c r="F35" s="6" t="s">
        <v>183</v>
      </c>
      <c r="G35" s="6" t="s">
        <v>925</v>
      </c>
      <c r="H35" s="17">
        <v>3.27</v>
      </c>
      <c r="I35" s="6" t="s">
        <v>44</v>
      </c>
      <c r="J35" s="27">
        <v>6.9000000000000006E-2</v>
      </c>
      <c r="K35" s="8">
        <v>7.3499999999999996E-2</v>
      </c>
      <c r="L35" s="7">
        <v>26000</v>
      </c>
      <c r="M35" s="7">
        <v>98.63</v>
      </c>
      <c r="N35" s="7">
        <v>93.01</v>
      </c>
      <c r="O35" s="8">
        <v>1E-4</v>
      </c>
      <c r="P35" s="8">
        <v>7.4899999999999994E-2</v>
      </c>
      <c r="Q35" s="8">
        <v>2.9999999999999997E-4</v>
      </c>
    </row>
    <row r="36" spans="2:17">
      <c r="B36" s="6" t="s">
        <v>926</v>
      </c>
      <c r="C36" s="17" t="s">
        <v>927</v>
      </c>
      <c r="D36" s="6" t="s">
        <v>895</v>
      </c>
      <c r="E36" s="6" t="s">
        <v>131</v>
      </c>
      <c r="F36" s="6" t="s">
        <v>132</v>
      </c>
      <c r="G36" s="6" t="s">
        <v>928</v>
      </c>
      <c r="H36" s="17">
        <v>2.83</v>
      </c>
      <c r="I36" s="6" t="s">
        <v>44</v>
      </c>
      <c r="J36" s="27">
        <v>6.7650000000000002E-2</v>
      </c>
      <c r="K36" s="8">
        <v>6.83E-2</v>
      </c>
      <c r="L36" s="7">
        <v>5000</v>
      </c>
      <c r="M36" s="7">
        <v>99.95</v>
      </c>
      <c r="N36" s="7">
        <v>18.13</v>
      </c>
      <c r="O36" s="8">
        <v>1.4810000000000001E-5</v>
      </c>
      <c r="P36" s="8">
        <v>1.46E-2</v>
      </c>
      <c r="Q36" s="8">
        <v>1E-4</v>
      </c>
    </row>
    <row r="37" spans="2:17">
      <c r="B37" s="6" t="s">
        <v>929</v>
      </c>
      <c r="C37" s="17" t="s">
        <v>930</v>
      </c>
      <c r="D37" s="6" t="s">
        <v>895</v>
      </c>
      <c r="E37" s="6" t="s">
        <v>931</v>
      </c>
      <c r="F37" s="6" t="s">
        <v>132</v>
      </c>
      <c r="G37" s="6" t="s">
        <v>932</v>
      </c>
      <c r="H37" s="17">
        <v>4.1399999999999997</v>
      </c>
      <c r="I37" s="6" t="s">
        <v>44</v>
      </c>
      <c r="J37" s="27">
        <v>7.4950000000000003E-2</v>
      </c>
      <c r="K37" s="8">
        <v>7.5600000000000001E-2</v>
      </c>
      <c r="L37" s="7">
        <v>5000</v>
      </c>
      <c r="M37" s="7">
        <v>99.92</v>
      </c>
      <c r="N37" s="7">
        <v>18.12</v>
      </c>
      <c r="O37" s="8">
        <v>1E-4</v>
      </c>
      <c r="P37" s="8">
        <v>1.46E-2</v>
      </c>
      <c r="Q37" s="8">
        <v>1E-4</v>
      </c>
    </row>
    <row r="38" spans="2:17">
      <c r="B38" s="13" t="s">
        <v>496</v>
      </c>
      <c r="C38" s="14"/>
      <c r="D38" s="13"/>
      <c r="E38" s="13"/>
      <c r="F38" s="13"/>
      <c r="G38" s="13"/>
      <c r="H38" s="14">
        <v>0</v>
      </c>
      <c r="I38" s="13"/>
      <c r="K38" s="16">
        <v>0</v>
      </c>
      <c r="L38" s="15">
        <v>0</v>
      </c>
      <c r="N38" s="15">
        <v>0</v>
      </c>
      <c r="P38" s="16">
        <v>0</v>
      </c>
      <c r="Q38" s="16">
        <v>0</v>
      </c>
    </row>
    <row r="39" spans="2:17">
      <c r="B39" s="13" t="s">
        <v>497</v>
      </c>
      <c r="C39" s="14"/>
      <c r="D39" s="13"/>
      <c r="E39" s="13"/>
      <c r="F39" s="13"/>
      <c r="G39" s="13"/>
      <c r="H39" s="14">
        <v>0.47</v>
      </c>
      <c r="I39" s="13"/>
      <c r="K39" s="16">
        <v>0.27450000000000002</v>
      </c>
      <c r="L39" s="15">
        <v>13000</v>
      </c>
      <c r="N39" s="15">
        <v>42.81</v>
      </c>
      <c r="P39" s="16">
        <v>3.4500000000000003E-2</v>
      </c>
      <c r="Q39" s="16">
        <v>2.0000000000000001E-4</v>
      </c>
    </row>
    <row r="40" spans="2:17">
      <c r="B40" s="6" t="s">
        <v>933</v>
      </c>
      <c r="C40" s="17" t="s">
        <v>934</v>
      </c>
      <c r="D40" s="6" t="s">
        <v>895</v>
      </c>
      <c r="E40" s="6" t="s">
        <v>418</v>
      </c>
      <c r="F40" s="6"/>
      <c r="G40" s="6" t="s">
        <v>935</v>
      </c>
      <c r="H40" s="17">
        <v>0.48</v>
      </c>
      <c r="I40" s="6" t="s">
        <v>44</v>
      </c>
      <c r="J40" s="19">
        <v>7.4940999999999994E-2</v>
      </c>
      <c r="K40" s="8">
        <v>0.25180000000000002</v>
      </c>
      <c r="L40" s="7">
        <v>9000</v>
      </c>
      <c r="M40" s="7">
        <v>91.66</v>
      </c>
      <c r="N40" s="7">
        <v>29.92</v>
      </c>
      <c r="O40" s="8">
        <v>4.7870000000000001E-5</v>
      </c>
      <c r="P40" s="8">
        <v>2.41E-2</v>
      </c>
      <c r="Q40" s="8">
        <v>1E-4</v>
      </c>
    </row>
    <row r="41" spans="2:17">
      <c r="B41" s="6" t="s">
        <v>936</v>
      </c>
      <c r="C41" s="17" t="s">
        <v>937</v>
      </c>
      <c r="D41" s="6" t="s">
        <v>895</v>
      </c>
      <c r="E41" s="6" t="s">
        <v>418</v>
      </c>
      <c r="F41" s="6"/>
      <c r="G41" s="6" t="s">
        <v>935</v>
      </c>
      <c r="H41" s="17">
        <v>0.46</v>
      </c>
      <c r="I41" s="6" t="s">
        <v>44</v>
      </c>
      <c r="J41" s="19">
        <v>7.8440999999999997E-2</v>
      </c>
      <c r="K41" s="8">
        <v>0.32719999999999999</v>
      </c>
      <c r="L41" s="7">
        <v>4000</v>
      </c>
      <c r="M41" s="7">
        <v>88.83</v>
      </c>
      <c r="N41" s="7">
        <v>12.89</v>
      </c>
      <c r="O41" s="8">
        <v>3.7880000000000003E-5</v>
      </c>
      <c r="P41" s="8">
        <v>1.04E-2</v>
      </c>
      <c r="Q41" s="8">
        <v>0</v>
      </c>
    </row>
    <row r="42" spans="2:17">
      <c r="B42" s="13" t="s">
        <v>498</v>
      </c>
      <c r="C42" s="14"/>
      <c r="D42" s="13"/>
      <c r="E42" s="13"/>
      <c r="F42" s="13"/>
      <c r="G42" s="13"/>
      <c r="H42" s="14">
        <v>0</v>
      </c>
      <c r="I42" s="13"/>
      <c r="K42" s="16">
        <v>0</v>
      </c>
      <c r="L42" s="15">
        <v>0</v>
      </c>
      <c r="N42" s="15">
        <v>0</v>
      </c>
      <c r="P42" s="16">
        <v>0</v>
      </c>
      <c r="Q42" s="16">
        <v>0</v>
      </c>
    </row>
    <row r="45" spans="2:17">
      <c r="B45" s="6" t="s">
        <v>137</v>
      </c>
      <c r="C45" s="17"/>
      <c r="D45" s="6"/>
      <c r="E45" s="6"/>
      <c r="F45" s="6"/>
      <c r="G45" s="6"/>
      <c r="I45" s="6"/>
    </row>
    <row r="49" spans="2:2">
      <c r="B49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47"/>
  <sheetViews>
    <sheetView rightToLeft="1" workbookViewId="0">
      <selection activeCell="E28" sqref="E28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6.7109375" customWidth="1"/>
    <col min="10" max="10" width="26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938</v>
      </c>
    </row>
    <row r="7" spans="2:18">
      <c r="B7" s="3" t="s">
        <v>85</v>
      </c>
      <c r="C7" s="3" t="s">
        <v>939</v>
      </c>
      <c r="D7" s="3" t="s">
        <v>86</v>
      </c>
      <c r="E7" s="3" t="s">
        <v>87</v>
      </c>
      <c r="F7" s="3" t="s">
        <v>88</v>
      </c>
      <c r="G7" s="3" t="s">
        <v>141</v>
      </c>
      <c r="H7" s="3" t="s">
        <v>89</v>
      </c>
      <c r="I7" s="3" t="s">
        <v>142</v>
      </c>
      <c r="J7" s="3" t="s">
        <v>940</v>
      </c>
      <c r="K7" s="3" t="s">
        <v>90</v>
      </c>
      <c r="L7" s="3" t="s">
        <v>91</v>
      </c>
      <c r="M7" s="3" t="s">
        <v>92</v>
      </c>
      <c r="N7" s="3" t="s">
        <v>143</v>
      </c>
      <c r="O7" s="3" t="s">
        <v>43</v>
      </c>
      <c r="P7" s="3" t="s">
        <v>500</v>
      </c>
      <c r="Q7" s="3" t="s">
        <v>146</v>
      </c>
      <c r="R7" s="3" t="s">
        <v>147</v>
      </c>
    </row>
    <row r="8" spans="2:18">
      <c r="B8" s="4"/>
      <c r="C8" s="4"/>
      <c r="D8" s="4"/>
      <c r="E8" s="4"/>
      <c r="F8" s="4"/>
      <c r="G8" s="4" t="s">
        <v>148</v>
      </c>
      <c r="H8" s="4"/>
      <c r="I8" s="4" t="s">
        <v>149</v>
      </c>
      <c r="J8" s="4"/>
      <c r="K8" s="4"/>
      <c r="L8" s="4" t="s">
        <v>96</v>
      </c>
      <c r="M8" s="4" t="s">
        <v>96</v>
      </c>
      <c r="N8" s="4" t="s">
        <v>150</v>
      </c>
      <c r="O8" s="4" t="s">
        <v>151</v>
      </c>
      <c r="P8" s="4" t="s">
        <v>97</v>
      </c>
      <c r="Q8" s="4" t="s">
        <v>96</v>
      </c>
      <c r="R8" s="4" t="s">
        <v>96</v>
      </c>
    </row>
    <row r="10" spans="2:18">
      <c r="B10" s="3" t="s">
        <v>941</v>
      </c>
      <c r="C10" s="3"/>
      <c r="D10" s="12"/>
      <c r="E10" s="3"/>
      <c r="F10" s="3"/>
      <c r="G10" s="3"/>
      <c r="H10" s="3"/>
      <c r="I10" s="12">
        <v>2.0699999999999998</v>
      </c>
      <c r="J10" s="3"/>
      <c r="K10" s="3"/>
      <c r="M10" s="10">
        <v>7.6899999999999996E-2</v>
      </c>
      <c r="N10" s="9">
        <v>3083975.84</v>
      </c>
      <c r="P10" s="9">
        <v>2935.26</v>
      </c>
      <c r="Q10" s="10">
        <v>1</v>
      </c>
      <c r="R10" s="10">
        <v>1.0800000000000001E-2</v>
      </c>
    </row>
    <row r="11" spans="2:18">
      <c r="B11" s="3" t="s">
        <v>942</v>
      </c>
      <c r="C11" s="3"/>
      <c r="D11" s="12"/>
      <c r="E11" s="3"/>
      <c r="F11" s="3"/>
      <c r="G11" s="3"/>
      <c r="H11" s="3"/>
      <c r="I11" s="12">
        <v>1.93</v>
      </c>
      <c r="J11" s="3"/>
      <c r="K11" s="3"/>
      <c r="M11" s="10">
        <v>6.8400000000000002E-2</v>
      </c>
      <c r="N11" s="9">
        <v>407087.94</v>
      </c>
      <c r="P11" s="9">
        <v>406.82</v>
      </c>
      <c r="Q11" s="10">
        <v>0.1386</v>
      </c>
      <c r="R11" s="10">
        <v>1.5E-3</v>
      </c>
    </row>
    <row r="12" spans="2:18">
      <c r="B12" s="13" t="s">
        <v>943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944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945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946</v>
      </c>
      <c r="C15" s="13"/>
      <c r="D15" s="14"/>
      <c r="E15" s="13"/>
      <c r="F15" s="13"/>
      <c r="G15" s="13"/>
      <c r="H15" s="13"/>
      <c r="I15" s="14">
        <v>1.93</v>
      </c>
      <c r="J15" s="13"/>
      <c r="K15" s="13"/>
      <c r="M15" s="16">
        <v>6.8400000000000002E-2</v>
      </c>
      <c r="N15" s="15">
        <v>407087.94</v>
      </c>
      <c r="P15" s="15">
        <v>406.82</v>
      </c>
      <c r="Q15" s="16">
        <v>0.1386</v>
      </c>
      <c r="R15" s="16">
        <v>1.5E-3</v>
      </c>
    </row>
    <row r="16" spans="2:18">
      <c r="B16" t="s">
        <v>1071</v>
      </c>
      <c r="C16" s="6" t="s">
        <v>947</v>
      </c>
      <c r="D16" s="17">
        <v>289991382</v>
      </c>
      <c r="F16" s="6" t="s">
        <v>127</v>
      </c>
      <c r="G16" s="6" t="s">
        <v>948</v>
      </c>
      <c r="H16" s="6" t="s">
        <v>103</v>
      </c>
      <c r="I16" s="17">
        <v>2.5</v>
      </c>
      <c r="J16" s="6" t="s">
        <v>949</v>
      </c>
      <c r="K16" s="6" t="s">
        <v>104</v>
      </c>
      <c r="L16" s="27">
        <v>6.5500000000000003E-2</v>
      </c>
      <c r="M16" s="8">
        <v>5.8400000000000001E-2</v>
      </c>
      <c r="N16" s="7">
        <v>309283.95</v>
      </c>
      <c r="O16" s="7">
        <v>100</v>
      </c>
      <c r="P16" s="7">
        <v>309.27999999999997</v>
      </c>
      <c r="Q16" s="8">
        <v>0.10539999999999999</v>
      </c>
      <c r="R16" s="8">
        <v>1.1000000000000001E-3</v>
      </c>
    </row>
    <row r="17" spans="2:18">
      <c r="B17" t="s">
        <v>1070</v>
      </c>
      <c r="C17" s="6" t="s">
        <v>947</v>
      </c>
      <c r="D17" s="17">
        <v>289991358</v>
      </c>
      <c r="F17" s="6" t="s">
        <v>950</v>
      </c>
      <c r="G17" s="6" t="s">
        <v>948</v>
      </c>
      <c r="H17" s="6" t="s">
        <v>103</v>
      </c>
      <c r="I17" s="17">
        <v>0.12</v>
      </c>
      <c r="J17" s="6" t="s">
        <v>949</v>
      </c>
      <c r="K17" s="6" t="s">
        <v>104</v>
      </c>
      <c r="L17" s="19">
        <v>6.8500000000000005E-2</v>
      </c>
      <c r="M17" s="8">
        <v>0.1003</v>
      </c>
      <c r="N17" s="7">
        <v>97803.99</v>
      </c>
      <c r="O17" s="7">
        <v>99.73</v>
      </c>
      <c r="P17" s="7">
        <v>97.54</v>
      </c>
      <c r="Q17" s="8">
        <v>3.32E-2</v>
      </c>
      <c r="R17" s="8">
        <v>4.0000000000000002E-4</v>
      </c>
    </row>
    <row r="18" spans="2:18">
      <c r="B18" s="13" t="s">
        <v>951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952</v>
      </c>
      <c r="C19" s="13"/>
      <c r="D19" s="14"/>
      <c r="E19" s="13"/>
      <c r="F19" s="13"/>
      <c r="G19" s="13"/>
      <c r="H19" s="13"/>
      <c r="J19" s="13"/>
      <c r="K19" s="13"/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953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954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955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13" t="s">
        <v>956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3" t="s">
        <v>957</v>
      </c>
      <c r="C24" s="3"/>
      <c r="D24" s="12"/>
      <c r="E24" s="3"/>
      <c r="F24" s="3"/>
      <c r="G24" s="3"/>
      <c r="H24" s="3"/>
      <c r="I24" s="12">
        <v>2.09</v>
      </c>
      <c r="J24" s="3"/>
      <c r="K24" s="3"/>
      <c r="M24" s="10">
        <v>7.8299999999999995E-2</v>
      </c>
      <c r="N24" s="9">
        <v>2676887.9</v>
      </c>
      <c r="P24" s="9">
        <v>2528.4299999999998</v>
      </c>
      <c r="Q24" s="10">
        <v>0.86140000000000005</v>
      </c>
      <c r="R24" s="10">
        <v>9.2999999999999992E-3</v>
      </c>
    </row>
    <row r="25" spans="2:18">
      <c r="B25" s="13" t="s">
        <v>944</v>
      </c>
      <c r="C25" s="13"/>
      <c r="D25" s="14"/>
      <c r="E25" s="13"/>
      <c r="F25" s="13"/>
      <c r="G25" s="13"/>
      <c r="H25" s="13"/>
      <c r="I25" s="14">
        <v>2.08</v>
      </c>
      <c r="J25" s="13"/>
      <c r="K25" s="13"/>
      <c r="M25" s="16">
        <v>7.9500000000000001E-2</v>
      </c>
      <c r="N25" s="15">
        <v>1890335.76</v>
      </c>
      <c r="P25" s="15">
        <v>1086.8599999999999</v>
      </c>
      <c r="Q25" s="16">
        <v>0.37030000000000002</v>
      </c>
      <c r="R25" s="16">
        <v>4.0000000000000001E-3</v>
      </c>
    </row>
    <row r="26" spans="2:18">
      <c r="B26" t="s">
        <v>1069</v>
      </c>
      <c r="C26" s="6" t="s">
        <v>958</v>
      </c>
      <c r="D26" s="17">
        <v>202112249</v>
      </c>
      <c r="F26" s="6" t="s">
        <v>959</v>
      </c>
      <c r="G26" s="6" t="s">
        <v>960</v>
      </c>
      <c r="H26" s="6" t="s">
        <v>132</v>
      </c>
      <c r="I26" s="17">
        <v>1.53</v>
      </c>
      <c r="J26" s="6" t="s">
        <v>663</v>
      </c>
      <c r="K26" s="6" t="s">
        <v>49</v>
      </c>
      <c r="L26" s="19">
        <v>6.1589999999999999E-2</v>
      </c>
      <c r="M26" s="8">
        <v>6.3399999999999998E-2</v>
      </c>
      <c r="N26" s="7">
        <v>75762.5</v>
      </c>
      <c r="O26" s="7">
        <v>99.38</v>
      </c>
      <c r="P26" s="7">
        <v>302.05</v>
      </c>
      <c r="Q26" s="8">
        <v>0.10290000000000001</v>
      </c>
      <c r="R26" s="8">
        <v>1.1000000000000001E-3</v>
      </c>
    </row>
    <row r="27" spans="2:18">
      <c r="B27" t="s">
        <v>1073</v>
      </c>
      <c r="C27" s="6" t="s">
        <v>958</v>
      </c>
      <c r="D27" s="17">
        <v>289991416</v>
      </c>
      <c r="F27" s="6" t="s">
        <v>418</v>
      </c>
      <c r="G27" s="6" t="s">
        <v>961</v>
      </c>
      <c r="H27" s="6"/>
      <c r="I27" s="17">
        <v>2.72</v>
      </c>
      <c r="J27" s="6" t="s">
        <v>663</v>
      </c>
      <c r="K27" s="6" t="s">
        <v>57</v>
      </c>
      <c r="L27" s="19">
        <v>0.115</v>
      </c>
      <c r="M27" s="8">
        <v>0.1111</v>
      </c>
      <c r="N27" s="7">
        <v>616740.87</v>
      </c>
      <c r="O27" s="7">
        <v>101.92</v>
      </c>
      <c r="P27" s="7">
        <v>223.72</v>
      </c>
      <c r="Q27" s="8">
        <v>7.6200000000000004E-2</v>
      </c>
      <c r="R27" s="8">
        <v>8.0000000000000004E-4</v>
      </c>
    </row>
    <row r="28" spans="2:18">
      <c r="B28" t="s">
        <v>1074</v>
      </c>
      <c r="C28" s="6" t="s">
        <v>958</v>
      </c>
      <c r="D28" s="17">
        <v>289991432</v>
      </c>
      <c r="F28" s="6" t="s">
        <v>418</v>
      </c>
      <c r="G28" s="6" t="s">
        <v>961</v>
      </c>
      <c r="H28" s="6"/>
      <c r="I28" s="17">
        <v>2.89</v>
      </c>
      <c r="J28" s="6" t="s">
        <v>663</v>
      </c>
      <c r="K28" s="6" t="s">
        <v>57</v>
      </c>
      <c r="L28" s="19">
        <v>7.5800000000000006E-2</v>
      </c>
      <c r="M28" s="8">
        <v>8.4000000000000005E-2</v>
      </c>
      <c r="N28" s="7">
        <v>1153254.67</v>
      </c>
      <c r="O28" s="7">
        <v>96.99</v>
      </c>
      <c r="P28" s="7">
        <v>398.09</v>
      </c>
      <c r="Q28" s="8">
        <v>0.1356</v>
      </c>
      <c r="R28" s="8">
        <v>1.5E-3</v>
      </c>
    </row>
    <row r="29" spans="2:18">
      <c r="B29" t="s">
        <v>1063</v>
      </c>
      <c r="C29" s="6" t="s">
        <v>958</v>
      </c>
      <c r="D29" s="17">
        <v>299942581</v>
      </c>
      <c r="F29" s="6" t="s">
        <v>418</v>
      </c>
      <c r="G29" s="6" t="s">
        <v>177</v>
      </c>
      <c r="H29" s="6"/>
      <c r="I29" s="17">
        <v>0.22</v>
      </c>
      <c r="J29" s="6" t="s">
        <v>663</v>
      </c>
      <c r="K29" s="6" t="s">
        <v>44</v>
      </c>
      <c r="L29" s="19">
        <v>7.8440999999999997E-2</v>
      </c>
      <c r="M29" s="8">
        <v>5.4699999999999999E-2</v>
      </c>
      <c r="N29" s="7">
        <v>44577.72</v>
      </c>
      <c r="O29" s="7">
        <v>100.81</v>
      </c>
      <c r="P29" s="7">
        <v>162.99</v>
      </c>
      <c r="Q29" s="8">
        <v>5.5500000000000001E-2</v>
      </c>
      <c r="R29" s="8">
        <v>5.9999999999999995E-4</v>
      </c>
    </row>
    <row r="30" spans="2:18">
      <c r="B30" s="13" t="s">
        <v>945</v>
      </c>
      <c r="C30" s="13"/>
      <c r="D30" s="14"/>
      <c r="E30" s="13"/>
      <c r="F30" s="13"/>
      <c r="G30" s="13"/>
      <c r="H30" s="13"/>
      <c r="I30" s="14">
        <v>0</v>
      </c>
      <c r="J30" s="13"/>
      <c r="K30" s="13"/>
      <c r="M30" s="16">
        <v>0</v>
      </c>
      <c r="N30" s="15">
        <v>0</v>
      </c>
      <c r="P30" s="15">
        <v>0</v>
      </c>
      <c r="Q30" s="16">
        <v>0</v>
      </c>
      <c r="R30" s="16">
        <v>0</v>
      </c>
    </row>
    <row r="31" spans="2:18">
      <c r="B31" s="13" t="s">
        <v>946</v>
      </c>
      <c r="C31" s="13"/>
      <c r="D31" s="14"/>
      <c r="E31" s="13"/>
      <c r="F31" s="13"/>
      <c r="G31" s="13"/>
      <c r="H31" s="13"/>
      <c r="I31" s="14">
        <v>2.1</v>
      </c>
      <c r="J31" s="13"/>
      <c r="K31" s="13"/>
      <c r="M31" s="16">
        <v>7.7399999999999997E-2</v>
      </c>
      <c r="N31" s="15">
        <v>786552.14</v>
      </c>
      <c r="P31" s="15">
        <v>1441.57</v>
      </c>
      <c r="Q31" s="16">
        <v>0.49109999999999998</v>
      </c>
      <c r="R31" s="16">
        <v>5.3E-3</v>
      </c>
    </row>
    <row r="32" spans="2:18">
      <c r="B32" t="s">
        <v>1072</v>
      </c>
      <c r="C32" s="6" t="s">
        <v>958</v>
      </c>
      <c r="D32" s="17">
        <v>202203097</v>
      </c>
      <c r="F32" s="6" t="s">
        <v>418</v>
      </c>
      <c r="G32" s="6" t="s">
        <v>962</v>
      </c>
      <c r="H32" s="6"/>
      <c r="I32" s="17">
        <v>0.72</v>
      </c>
      <c r="J32" s="6" t="s">
        <v>245</v>
      </c>
      <c r="K32" s="6" t="s">
        <v>44</v>
      </c>
      <c r="L32" s="19">
        <v>7.7100000000000002E-2</v>
      </c>
      <c r="M32" s="8">
        <v>3.95E-2</v>
      </c>
      <c r="N32" s="7">
        <v>62283.22</v>
      </c>
      <c r="O32" s="7">
        <v>103.4</v>
      </c>
      <c r="P32" s="7">
        <v>233.57</v>
      </c>
      <c r="Q32" s="8">
        <v>7.9600000000000004E-2</v>
      </c>
      <c r="R32" s="8">
        <v>8.9999999999999998E-4</v>
      </c>
    </row>
    <row r="33" spans="2:18">
      <c r="B33" t="s">
        <v>1066</v>
      </c>
      <c r="C33" s="6" t="s">
        <v>958</v>
      </c>
      <c r="D33" s="17">
        <v>202108015</v>
      </c>
      <c r="F33" s="6" t="s">
        <v>418</v>
      </c>
      <c r="G33" s="6" t="s">
        <v>963</v>
      </c>
      <c r="H33" s="6"/>
      <c r="I33" s="17">
        <v>2.58</v>
      </c>
      <c r="J33" s="6" t="s">
        <v>266</v>
      </c>
      <c r="K33" s="6" t="s">
        <v>44</v>
      </c>
      <c r="L33" s="19">
        <v>7.3552999999999993E-2</v>
      </c>
      <c r="M33" s="8">
        <v>7.0499999999999993E-2</v>
      </c>
      <c r="N33" s="7">
        <v>82630.28</v>
      </c>
      <c r="O33" s="7">
        <v>101.4</v>
      </c>
      <c r="P33" s="7">
        <v>303.91000000000003</v>
      </c>
      <c r="Q33" s="8">
        <v>0.10349999999999999</v>
      </c>
      <c r="R33" s="8">
        <v>1.1000000000000001E-3</v>
      </c>
    </row>
    <row r="34" spans="2:18">
      <c r="B34" t="s">
        <v>1062</v>
      </c>
      <c r="C34" s="6" t="s">
        <v>958</v>
      </c>
      <c r="D34" s="17">
        <v>299942094</v>
      </c>
      <c r="F34" s="6" t="s">
        <v>418</v>
      </c>
      <c r="G34" s="6" t="s">
        <v>964</v>
      </c>
      <c r="H34" s="6"/>
      <c r="I34" s="17">
        <v>2.57</v>
      </c>
      <c r="J34" s="6" t="s">
        <v>663</v>
      </c>
      <c r="K34" s="6" t="s">
        <v>44</v>
      </c>
      <c r="L34" s="19">
        <v>0.10594099999999999</v>
      </c>
      <c r="M34" s="8">
        <v>7.4999999999999997E-2</v>
      </c>
      <c r="N34" s="7">
        <v>17858.86</v>
      </c>
      <c r="O34" s="7">
        <v>105.86</v>
      </c>
      <c r="P34" s="7">
        <v>68.569999999999993</v>
      </c>
      <c r="Q34" s="8">
        <v>2.3400000000000001E-2</v>
      </c>
      <c r="R34" s="8">
        <v>2.9999999999999997E-4</v>
      </c>
    </row>
    <row r="35" spans="2:18">
      <c r="B35" t="s">
        <v>1067</v>
      </c>
      <c r="C35" s="6" t="s">
        <v>958</v>
      </c>
      <c r="D35" s="17">
        <v>202110201</v>
      </c>
      <c r="F35" s="6" t="s">
        <v>418</v>
      </c>
      <c r="G35" s="6" t="s">
        <v>965</v>
      </c>
      <c r="H35" s="6"/>
      <c r="I35" s="17">
        <v>2.4300000000000002</v>
      </c>
      <c r="J35" s="6" t="s">
        <v>663</v>
      </c>
      <c r="K35" s="6" t="s">
        <v>49</v>
      </c>
      <c r="L35" s="19">
        <v>0.02</v>
      </c>
      <c r="M35" s="8">
        <v>5.6599999999999998E-2</v>
      </c>
      <c r="N35" s="7">
        <v>73230.45</v>
      </c>
      <c r="O35" s="7">
        <v>92.12</v>
      </c>
      <c r="P35" s="7">
        <v>270.61</v>
      </c>
      <c r="Q35" s="8">
        <v>9.2200000000000004E-2</v>
      </c>
      <c r="R35" s="8">
        <v>1E-3</v>
      </c>
    </row>
    <row r="36" spans="2:18">
      <c r="B36" t="s">
        <v>1068</v>
      </c>
      <c r="C36" s="6" t="s">
        <v>958</v>
      </c>
      <c r="D36" s="17">
        <v>202110193</v>
      </c>
      <c r="F36" s="6" t="s">
        <v>418</v>
      </c>
      <c r="G36" s="6" t="s">
        <v>965</v>
      </c>
      <c r="H36" s="6"/>
      <c r="I36" s="17">
        <v>2.2999999999999998</v>
      </c>
      <c r="J36" s="6" t="s">
        <v>663</v>
      </c>
      <c r="K36" s="6" t="s">
        <v>49</v>
      </c>
      <c r="L36" s="19">
        <v>8.0449999999999994E-2</v>
      </c>
      <c r="M36" s="8">
        <v>0.12609999999999999</v>
      </c>
      <c r="N36" s="7">
        <v>88287.28</v>
      </c>
      <c r="O36" s="7">
        <v>92.52</v>
      </c>
      <c r="P36" s="7">
        <v>327.68</v>
      </c>
      <c r="Q36" s="8">
        <v>0.1116</v>
      </c>
      <c r="R36" s="8">
        <v>1.1999999999999999E-3</v>
      </c>
    </row>
    <row r="37" spans="2:18">
      <c r="B37" t="s">
        <v>1064</v>
      </c>
      <c r="C37" s="6" t="s">
        <v>958</v>
      </c>
      <c r="D37" s="17">
        <v>202106308</v>
      </c>
      <c r="F37" s="6" t="s">
        <v>418</v>
      </c>
      <c r="G37" s="6" t="s">
        <v>966</v>
      </c>
      <c r="H37" s="6"/>
      <c r="I37" s="17">
        <v>2.1800000000000002</v>
      </c>
      <c r="J37" s="6" t="s">
        <v>451</v>
      </c>
      <c r="K37" s="6" t="s">
        <v>54</v>
      </c>
      <c r="L37" s="19">
        <v>7.1080000000000004E-2</v>
      </c>
      <c r="M37" s="8">
        <v>6.7699999999999996E-2</v>
      </c>
      <c r="N37" s="7">
        <v>25429</v>
      </c>
      <c r="O37" s="7">
        <v>100.97</v>
      </c>
      <c r="P37" s="7">
        <v>63.55</v>
      </c>
      <c r="Q37" s="8">
        <v>2.1700000000000001E-2</v>
      </c>
      <c r="R37" s="8">
        <v>2.0000000000000001E-4</v>
      </c>
    </row>
    <row r="38" spans="2:18">
      <c r="B38" t="s">
        <v>1065</v>
      </c>
      <c r="C38" s="6" t="s">
        <v>958</v>
      </c>
      <c r="D38" s="17">
        <v>202106316</v>
      </c>
      <c r="F38" s="6" t="s">
        <v>418</v>
      </c>
      <c r="G38" s="6" t="s">
        <v>967</v>
      </c>
      <c r="H38" s="6"/>
      <c r="I38" s="17">
        <v>2.17</v>
      </c>
      <c r="J38" s="6" t="s">
        <v>451</v>
      </c>
      <c r="K38" s="6" t="s">
        <v>57</v>
      </c>
      <c r="L38" s="19">
        <v>7.4300000000000005E-2</v>
      </c>
      <c r="M38" s="8">
        <v>8.5300000000000001E-2</v>
      </c>
      <c r="N38" s="7">
        <v>429803.87</v>
      </c>
      <c r="O38" s="7">
        <v>97.38</v>
      </c>
      <c r="P38" s="7">
        <v>148.96</v>
      </c>
      <c r="Q38" s="8">
        <v>5.0700000000000002E-2</v>
      </c>
      <c r="R38" s="8">
        <v>5.0000000000000001E-4</v>
      </c>
    </row>
    <row r="39" spans="2:18">
      <c r="B39" t="s">
        <v>1061</v>
      </c>
      <c r="C39" s="6" t="s">
        <v>958</v>
      </c>
      <c r="D39" s="17">
        <v>299936211</v>
      </c>
      <c r="F39" s="6" t="s">
        <v>418</v>
      </c>
      <c r="G39" s="6" t="s">
        <v>968</v>
      </c>
      <c r="H39" s="6"/>
      <c r="I39" s="17">
        <v>0.78</v>
      </c>
      <c r="J39" s="6" t="s">
        <v>356</v>
      </c>
      <c r="K39" s="6" t="s">
        <v>44</v>
      </c>
      <c r="L39" s="19">
        <v>3.39E-2</v>
      </c>
      <c r="M39" s="8">
        <v>8.43E-2</v>
      </c>
      <c r="N39" s="7">
        <v>7029.18</v>
      </c>
      <c r="O39" s="7">
        <v>96.97</v>
      </c>
      <c r="P39" s="7">
        <v>24.72</v>
      </c>
      <c r="Q39" s="8">
        <v>8.3999999999999995E-3</v>
      </c>
      <c r="R39" s="8">
        <v>1E-4</v>
      </c>
    </row>
    <row r="40" spans="2:18">
      <c r="B40" s="13" t="s">
        <v>956</v>
      </c>
      <c r="C40" s="13"/>
      <c r="D40" s="14"/>
      <c r="E40" s="13"/>
      <c r="F40" s="13"/>
      <c r="G40" s="13"/>
      <c r="H40" s="13"/>
      <c r="I40" s="14">
        <v>0</v>
      </c>
      <c r="J40" s="13"/>
      <c r="K40" s="13"/>
      <c r="M40" s="16">
        <v>0</v>
      </c>
      <c r="N40" s="15">
        <v>0</v>
      </c>
      <c r="P40" s="15">
        <v>0</v>
      </c>
      <c r="Q40" s="16">
        <v>0</v>
      </c>
      <c r="R40" s="16">
        <v>0</v>
      </c>
    </row>
    <row r="43" spans="2:18">
      <c r="B43" s="6" t="s">
        <v>137</v>
      </c>
      <c r="C43" s="6"/>
      <c r="D43" s="17"/>
      <c r="E43" s="6"/>
      <c r="F43" s="6"/>
      <c r="G43" s="6"/>
      <c r="H43" s="6"/>
      <c r="J43" s="6"/>
      <c r="K43" s="6"/>
    </row>
    <row r="47" spans="2:18">
      <c r="B47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969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142</v>
      </c>
      <c r="H7" s="3" t="s">
        <v>90</v>
      </c>
      <c r="I7" s="3" t="s">
        <v>91</v>
      </c>
      <c r="J7" s="3" t="s">
        <v>92</v>
      </c>
      <c r="K7" s="3" t="s">
        <v>143</v>
      </c>
      <c r="L7" s="3" t="s">
        <v>43</v>
      </c>
      <c r="M7" s="3" t="s">
        <v>500</v>
      </c>
      <c r="N7" s="3" t="s">
        <v>146</v>
      </c>
      <c r="O7" s="3" t="s">
        <v>147</v>
      </c>
    </row>
    <row r="8" spans="2:15">
      <c r="B8" s="4"/>
      <c r="C8" s="4"/>
      <c r="D8" s="4"/>
      <c r="E8" s="4"/>
      <c r="F8" s="4"/>
      <c r="G8" s="4" t="s">
        <v>149</v>
      </c>
      <c r="H8" s="4"/>
      <c r="I8" s="4" t="s">
        <v>96</v>
      </c>
      <c r="J8" s="4" t="s">
        <v>96</v>
      </c>
      <c r="K8" s="4" t="s">
        <v>150</v>
      </c>
      <c r="L8" s="4" t="s">
        <v>151</v>
      </c>
      <c r="M8" s="4" t="s">
        <v>97</v>
      </c>
      <c r="N8" s="4" t="s">
        <v>96</v>
      </c>
      <c r="O8" s="4" t="s">
        <v>96</v>
      </c>
    </row>
    <row r="10" spans="2:15">
      <c r="B10" s="3" t="s">
        <v>970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971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646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972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973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394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214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137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974</v>
      </c>
    </row>
    <row r="7" spans="2:10">
      <c r="B7" s="3" t="s">
        <v>85</v>
      </c>
      <c r="C7" s="3" t="s">
        <v>975</v>
      </c>
      <c r="D7" s="3" t="s">
        <v>976</v>
      </c>
      <c r="E7" s="3" t="s">
        <v>977</v>
      </c>
      <c r="F7" s="3" t="s">
        <v>90</v>
      </c>
      <c r="G7" s="3" t="s">
        <v>978</v>
      </c>
      <c r="H7" s="3" t="s">
        <v>94</v>
      </c>
      <c r="I7" s="3" t="s">
        <v>95</v>
      </c>
      <c r="J7" s="3" t="s">
        <v>979</v>
      </c>
    </row>
    <row r="8" spans="2:10">
      <c r="B8" s="4"/>
      <c r="C8" s="4"/>
      <c r="D8" s="4"/>
      <c r="E8" s="4" t="s">
        <v>149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980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981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982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983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984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982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983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137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985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500</v>
      </c>
      <c r="J7" s="3" t="s">
        <v>146</v>
      </c>
      <c r="K7" s="3" t="s">
        <v>147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986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129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137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30"/>
  <sheetViews>
    <sheetView rightToLeft="1" workbookViewId="0">
      <selection activeCell="G26" sqref="G26"/>
    </sheetView>
  </sheetViews>
  <sheetFormatPr defaultColWidth="9.140625" defaultRowHeight="12.75"/>
  <cols>
    <col min="2" max="2" width="37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987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500</v>
      </c>
      <c r="J7" s="3" t="s">
        <v>146</v>
      </c>
      <c r="K7" s="3" t="s">
        <v>147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988</v>
      </c>
      <c r="C10" s="12"/>
      <c r="D10" s="3"/>
      <c r="E10" s="3"/>
      <c r="F10" s="3"/>
      <c r="I10" s="9">
        <v>2.8</v>
      </c>
      <c r="J10" s="10">
        <v>1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6" t="s">
        <v>989</v>
      </c>
      <c r="C12" s="17">
        <v>289991408</v>
      </c>
      <c r="D12" s="6" t="s">
        <v>950</v>
      </c>
      <c r="E12" s="6" t="s">
        <v>103</v>
      </c>
      <c r="F12" s="6" t="s">
        <v>104</v>
      </c>
      <c r="G12" s="19">
        <v>2.5000000000000001E-3</v>
      </c>
      <c r="I12" s="7">
        <v>165.61</v>
      </c>
      <c r="J12" s="8">
        <v>59.173299999999998</v>
      </c>
      <c r="K12" s="8">
        <v>5.9999999999999995E-4</v>
      </c>
    </row>
    <row r="13" spans="2:11">
      <c r="B13" s="6" t="s">
        <v>990</v>
      </c>
      <c r="C13" s="17">
        <v>289991390</v>
      </c>
      <c r="D13" s="6" t="s">
        <v>950</v>
      </c>
      <c r="E13" s="6" t="s">
        <v>103</v>
      </c>
      <c r="F13" s="6" t="s">
        <v>104</v>
      </c>
      <c r="G13" s="19">
        <v>0</v>
      </c>
      <c r="I13" s="7">
        <v>-165.61</v>
      </c>
      <c r="J13" s="8">
        <v>-59.173299999999998</v>
      </c>
      <c r="K13" s="8">
        <v>-5.9999999999999995E-4</v>
      </c>
    </row>
    <row r="14" spans="2:11">
      <c r="B14" s="3" t="s">
        <v>129</v>
      </c>
      <c r="C14" s="12"/>
      <c r="D14" s="3"/>
      <c r="E14" s="3"/>
      <c r="F14" s="3"/>
      <c r="I14" s="9">
        <v>2.8</v>
      </c>
      <c r="J14" s="10">
        <v>1</v>
      </c>
      <c r="K14" s="10">
        <v>0</v>
      </c>
    </row>
    <row r="15" spans="2:11">
      <c r="B15" s="6" t="s">
        <v>991</v>
      </c>
      <c r="C15" s="17">
        <v>202203113</v>
      </c>
      <c r="D15" s="6" t="s">
        <v>418</v>
      </c>
      <c r="E15" s="6"/>
      <c r="F15" s="6" t="s">
        <v>44</v>
      </c>
      <c r="G15" s="19">
        <v>2.5000000000000001E-3</v>
      </c>
      <c r="I15" s="7">
        <v>75.180000000000007</v>
      </c>
      <c r="J15" s="8">
        <v>26.8629</v>
      </c>
      <c r="K15" s="8">
        <v>2.9999999999999997E-4</v>
      </c>
    </row>
    <row r="16" spans="2:11">
      <c r="B16" s="6" t="s">
        <v>992</v>
      </c>
      <c r="C16" s="17">
        <v>202203105</v>
      </c>
      <c r="D16" s="6" t="s">
        <v>418</v>
      </c>
      <c r="E16" s="6"/>
      <c r="F16" s="6" t="s">
        <v>44</v>
      </c>
      <c r="G16" s="19">
        <v>0</v>
      </c>
      <c r="I16" s="7">
        <v>-75.14</v>
      </c>
      <c r="J16" s="8">
        <v>-26.847100000000001</v>
      </c>
      <c r="K16" s="8">
        <v>-2.9999999999999997E-4</v>
      </c>
    </row>
    <row r="17" spans="2:11">
      <c r="B17" s="6" t="s">
        <v>993</v>
      </c>
      <c r="C17" s="17">
        <v>289991457</v>
      </c>
      <c r="D17" s="6" t="s">
        <v>418</v>
      </c>
      <c r="E17" s="6"/>
      <c r="F17" s="6" t="s">
        <v>57</v>
      </c>
      <c r="G17" s="19">
        <v>1.4999999999999999E-2</v>
      </c>
      <c r="I17" s="7">
        <v>181.14</v>
      </c>
      <c r="J17" s="8">
        <v>64.719899999999996</v>
      </c>
      <c r="K17" s="8">
        <v>6.9999999999999999E-4</v>
      </c>
    </row>
    <row r="18" spans="2:11">
      <c r="B18" s="6" t="s">
        <v>994</v>
      </c>
      <c r="C18" s="17">
        <v>289991440</v>
      </c>
      <c r="D18" s="6" t="s">
        <v>418</v>
      </c>
      <c r="E18" s="6"/>
      <c r="F18" s="6" t="s">
        <v>57</v>
      </c>
      <c r="G18" s="19">
        <v>0</v>
      </c>
      <c r="I18" s="7">
        <v>-180.49</v>
      </c>
      <c r="J18" s="8">
        <v>-64.486699999999999</v>
      </c>
      <c r="K18" s="8">
        <v>-6.9999999999999999E-4</v>
      </c>
    </row>
    <row r="19" spans="2:11">
      <c r="B19" s="6" t="s">
        <v>995</v>
      </c>
      <c r="C19" s="17">
        <v>299942599</v>
      </c>
      <c r="D19" s="6" t="s">
        <v>418</v>
      </c>
      <c r="E19" s="6"/>
      <c r="F19" s="6" t="s">
        <v>44</v>
      </c>
      <c r="G19" s="27">
        <v>5.0000000000000001E-3</v>
      </c>
      <c r="I19" s="7">
        <v>0.01</v>
      </c>
      <c r="J19" s="8">
        <v>3.0999999999999999E-3</v>
      </c>
      <c r="K19" s="8">
        <v>0</v>
      </c>
    </row>
    <row r="20" spans="2:11">
      <c r="B20" s="6" t="s">
        <v>996</v>
      </c>
      <c r="C20" s="17">
        <v>299942607</v>
      </c>
      <c r="D20" s="6" t="s">
        <v>418</v>
      </c>
      <c r="E20" s="6"/>
      <c r="F20" s="6" t="s">
        <v>44</v>
      </c>
      <c r="G20" s="27">
        <v>0</v>
      </c>
      <c r="I20" s="7">
        <v>-0.01</v>
      </c>
      <c r="J20" s="8">
        <v>-3.0999999999999999E-3</v>
      </c>
      <c r="K20" s="8">
        <v>0</v>
      </c>
    </row>
    <row r="21" spans="2:11">
      <c r="B21" s="6" t="s">
        <v>997</v>
      </c>
      <c r="C21" s="17">
        <v>299943050</v>
      </c>
      <c r="D21" s="6" t="s">
        <v>418</v>
      </c>
      <c r="E21" s="6"/>
      <c r="F21" s="6" t="s">
        <v>57</v>
      </c>
      <c r="G21" s="19">
        <v>8.8999999999999999E-3</v>
      </c>
      <c r="I21" s="7">
        <v>10.68</v>
      </c>
      <c r="J21" s="8">
        <v>3.8176000000000001</v>
      </c>
      <c r="K21" s="8">
        <v>0</v>
      </c>
    </row>
    <row r="22" spans="2:11">
      <c r="B22" s="6" t="s">
        <v>998</v>
      </c>
      <c r="C22" s="17">
        <v>299943068</v>
      </c>
      <c r="D22" s="6" t="s">
        <v>418</v>
      </c>
      <c r="E22" s="6"/>
      <c r="F22" s="6" t="s">
        <v>57</v>
      </c>
      <c r="G22" s="19">
        <v>0</v>
      </c>
      <c r="I22" s="7">
        <v>-10.66</v>
      </c>
      <c r="J22" s="8">
        <v>-3.8096000000000001</v>
      </c>
      <c r="K22" s="8">
        <v>0</v>
      </c>
    </row>
    <row r="23" spans="2:11">
      <c r="B23" s="6" t="s">
        <v>999</v>
      </c>
      <c r="C23" s="17">
        <v>289992216</v>
      </c>
      <c r="D23" s="6" t="s">
        <v>418</v>
      </c>
      <c r="E23" s="6"/>
      <c r="F23" s="6" t="s">
        <v>44</v>
      </c>
      <c r="G23" s="19">
        <v>0.06</v>
      </c>
      <c r="I23" s="7">
        <v>2.08</v>
      </c>
      <c r="J23" s="8">
        <v>0.74299999999999999</v>
      </c>
      <c r="K23" s="8">
        <v>0</v>
      </c>
    </row>
    <row r="26" spans="2:11">
      <c r="B26" s="6" t="s">
        <v>137</v>
      </c>
      <c r="C26" s="17"/>
      <c r="D26" s="6"/>
      <c r="E26" s="6"/>
      <c r="F26" s="6"/>
    </row>
    <row r="30" spans="2:11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66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1000</v>
      </c>
    </row>
    <row r="7" spans="2:4">
      <c r="B7" s="3" t="s">
        <v>85</v>
      </c>
      <c r="C7" s="3" t="s">
        <v>1001</v>
      </c>
      <c r="D7" s="3" t="s">
        <v>1002</v>
      </c>
    </row>
    <row r="8" spans="2:4">
      <c r="B8" s="4"/>
      <c r="C8" s="4" t="s">
        <v>97</v>
      </c>
      <c r="D8" s="4" t="s">
        <v>148</v>
      </c>
    </row>
    <row r="10" spans="2:4">
      <c r="B10" s="3" t="s">
        <v>1003</v>
      </c>
      <c r="C10" s="9">
        <v>5962</v>
      </c>
      <c r="D10" s="3"/>
    </row>
    <row r="11" spans="2:4">
      <c r="B11" s="3" t="s">
        <v>99</v>
      </c>
      <c r="C11" s="9">
        <v>1612.82</v>
      </c>
      <c r="D11" s="3"/>
    </row>
    <row r="12" spans="2:4">
      <c r="B12" s="22" t="s">
        <v>674</v>
      </c>
      <c r="C12" s="23">
        <v>642.20000000000005</v>
      </c>
      <c r="D12" s="24" t="s">
        <v>1013</v>
      </c>
    </row>
    <row r="13" spans="2:4">
      <c r="B13" s="22" t="s">
        <v>676</v>
      </c>
      <c r="C13" s="23">
        <v>13.94</v>
      </c>
      <c r="D13" s="24" t="s">
        <v>1014</v>
      </c>
    </row>
    <row r="14" spans="2:4">
      <c r="B14" s="22" t="s">
        <v>1015</v>
      </c>
      <c r="C14" s="23">
        <v>258.97000000000003</v>
      </c>
      <c r="D14" s="24" t="s">
        <v>1016</v>
      </c>
    </row>
    <row r="15" spans="2:4">
      <c r="B15" s="22" t="s">
        <v>680</v>
      </c>
      <c r="C15" s="23">
        <v>23.16</v>
      </c>
      <c r="D15" s="24" t="s">
        <v>1017</v>
      </c>
    </row>
    <row r="16" spans="2:4">
      <c r="B16" s="22" t="s">
        <v>698</v>
      </c>
      <c r="C16" s="23">
        <v>69.94</v>
      </c>
      <c r="D16" s="24" t="s">
        <v>1018</v>
      </c>
    </row>
    <row r="17" spans="2:4">
      <c r="B17" s="22" t="s">
        <v>682</v>
      </c>
      <c r="C17" s="23">
        <v>110.85</v>
      </c>
      <c r="D17" s="24" t="s">
        <v>1019</v>
      </c>
    </row>
    <row r="18" spans="2:4">
      <c r="B18" s="22" t="s">
        <v>1020</v>
      </c>
      <c r="C18" s="23">
        <v>148.85</v>
      </c>
      <c r="D18" s="24" t="s">
        <v>1021</v>
      </c>
    </row>
    <row r="19" spans="2:4">
      <c r="B19" s="22" t="s">
        <v>686</v>
      </c>
      <c r="C19" s="23">
        <v>143.22</v>
      </c>
      <c r="D19" s="24" t="s">
        <v>1022</v>
      </c>
    </row>
    <row r="20" spans="2:4">
      <c r="B20" s="22" t="s">
        <v>692</v>
      </c>
      <c r="C20" s="23">
        <v>36.08</v>
      </c>
      <c r="D20" s="24" t="s">
        <v>1023</v>
      </c>
    </row>
    <row r="21" spans="2:4">
      <c r="B21" s="22" t="s">
        <v>990</v>
      </c>
      <c r="C21" s="23">
        <v>165.61</v>
      </c>
      <c r="D21" s="24" t="s">
        <v>1024</v>
      </c>
    </row>
    <row r="22" spans="2:4">
      <c r="B22" s="3" t="s">
        <v>129</v>
      </c>
      <c r="C22" s="9">
        <v>4349.18</v>
      </c>
      <c r="D22" s="25"/>
    </row>
    <row r="23" spans="2:4">
      <c r="B23" s="22" t="s">
        <v>672</v>
      </c>
      <c r="C23" s="23">
        <v>82.57</v>
      </c>
      <c r="D23" s="24" t="s">
        <v>1025</v>
      </c>
    </row>
    <row r="24" spans="2:4">
      <c r="B24" s="22" t="s">
        <v>704</v>
      </c>
      <c r="C24" s="23">
        <v>69.06</v>
      </c>
      <c r="D24" s="24" t="s">
        <v>1026</v>
      </c>
    </row>
    <row r="25" spans="2:4">
      <c r="B25" s="22" t="s">
        <v>748</v>
      </c>
      <c r="C25" s="23">
        <v>52.81</v>
      </c>
      <c r="D25" s="24" t="s">
        <v>1027</v>
      </c>
    </row>
    <row r="26" spans="2:4">
      <c r="B26" s="22" t="s">
        <v>1028</v>
      </c>
      <c r="C26" s="23">
        <v>130.57</v>
      </c>
      <c r="D26" s="24" t="s">
        <v>1029</v>
      </c>
    </row>
    <row r="27" spans="2:4">
      <c r="B27" s="22" t="s">
        <v>710</v>
      </c>
      <c r="C27" s="23">
        <v>40.69</v>
      </c>
      <c r="D27" s="24" t="s">
        <v>1022</v>
      </c>
    </row>
    <row r="28" spans="2:4">
      <c r="B28" s="22" t="s">
        <v>1030</v>
      </c>
      <c r="C28" s="23">
        <v>41.93</v>
      </c>
      <c r="D28" s="24" t="s">
        <v>1022</v>
      </c>
    </row>
    <row r="29" spans="2:4">
      <c r="B29" s="22" t="s">
        <v>713</v>
      </c>
      <c r="C29" s="23">
        <v>106.83</v>
      </c>
      <c r="D29" s="24" t="s">
        <v>1031</v>
      </c>
    </row>
    <row r="30" spans="2:4">
      <c r="B30" s="22" t="s">
        <v>992</v>
      </c>
      <c r="C30" s="23">
        <v>75.14</v>
      </c>
      <c r="D30" s="24" t="s">
        <v>1032</v>
      </c>
    </row>
    <row r="31" spans="2:4">
      <c r="B31" s="22" t="s">
        <v>1033</v>
      </c>
      <c r="C31" s="23">
        <v>4.01</v>
      </c>
      <c r="D31" s="24" t="s">
        <v>1034</v>
      </c>
    </row>
    <row r="32" spans="2:4">
      <c r="B32" s="22" t="s">
        <v>733</v>
      </c>
      <c r="C32" s="23">
        <v>30.15</v>
      </c>
      <c r="D32" s="24" t="s">
        <v>1035</v>
      </c>
    </row>
    <row r="33" spans="2:4">
      <c r="B33" s="22" t="s">
        <v>1036</v>
      </c>
      <c r="C33" s="23">
        <v>388.78</v>
      </c>
      <c r="D33" s="24" t="s">
        <v>1037</v>
      </c>
    </row>
    <row r="34" spans="2:4">
      <c r="B34" s="22" t="s">
        <v>1038</v>
      </c>
      <c r="C34" s="23">
        <v>130.57</v>
      </c>
      <c r="D34" s="24" t="s">
        <v>1037</v>
      </c>
    </row>
    <row r="35" spans="2:4">
      <c r="B35" s="22" t="s">
        <v>715</v>
      </c>
      <c r="C35" s="23">
        <v>398.81</v>
      </c>
      <c r="D35" s="24" t="s">
        <v>1039</v>
      </c>
    </row>
    <row r="36" spans="2:4">
      <c r="B36" s="22" t="s">
        <v>678</v>
      </c>
      <c r="C36" s="23">
        <v>112.17</v>
      </c>
      <c r="D36" s="24" t="s">
        <v>1040</v>
      </c>
    </row>
    <row r="37" spans="2:4">
      <c r="B37" s="22" t="s">
        <v>754</v>
      </c>
      <c r="C37" s="23">
        <v>33.380000000000003</v>
      </c>
      <c r="D37" s="24" t="s">
        <v>1041</v>
      </c>
    </row>
    <row r="38" spans="2:4">
      <c r="B38" s="22" t="s">
        <v>735</v>
      </c>
      <c r="C38" s="23">
        <v>694.44</v>
      </c>
      <c r="D38" s="24" t="s">
        <v>1042</v>
      </c>
    </row>
    <row r="39" spans="2:4">
      <c r="B39" s="22" t="s">
        <v>1043</v>
      </c>
      <c r="C39" s="23">
        <v>0.93</v>
      </c>
      <c r="D39" s="24" t="s">
        <v>1044</v>
      </c>
    </row>
    <row r="40" spans="2:4">
      <c r="B40" s="22" t="s">
        <v>741</v>
      </c>
      <c r="C40" s="23">
        <v>77.13</v>
      </c>
      <c r="D40" s="24" t="s">
        <v>1045</v>
      </c>
    </row>
    <row r="41" spans="2:4">
      <c r="B41" s="22" t="s">
        <v>716</v>
      </c>
      <c r="C41" s="23">
        <v>102.83</v>
      </c>
      <c r="D41" s="24" t="s">
        <v>1046</v>
      </c>
    </row>
    <row r="42" spans="2:4">
      <c r="B42" s="22" t="s">
        <v>743</v>
      </c>
      <c r="C42" s="23">
        <v>166.71</v>
      </c>
      <c r="D42" s="24" t="s">
        <v>1047</v>
      </c>
    </row>
    <row r="43" spans="2:4">
      <c r="B43" s="22" t="s">
        <v>745</v>
      </c>
      <c r="C43" s="23">
        <v>203.39</v>
      </c>
      <c r="D43" s="24" t="s">
        <v>1047</v>
      </c>
    </row>
    <row r="44" spans="2:4">
      <c r="B44" s="22" t="s">
        <v>761</v>
      </c>
      <c r="C44" s="23">
        <v>82.33</v>
      </c>
      <c r="D44" s="24" t="s">
        <v>1048</v>
      </c>
    </row>
    <row r="45" spans="2:4">
      <c r="B45" s="22" t="s">
        <v>994</v>
      </c>
      <c r="C45" s="23">
        <v>180.49</v>
      </c>
      <c r="D45" s="24" t="s">
        <v>1049</v>
      </c>
    </row>
    <row r="46" spans="2:4">
      <c r="B46" s="22" t="s">
        <v>687</v>
      </c>
      <c r="C46" s="23">
        <v>2.65</v>
      </c>
      <c r="D46" s="24" t="s">
        <v>1050</v>
      </c>
    </row>
    <row r="47" spans="2:4">
      <c r="B47" s="22" t="s">
        <v>689</v>
      </c>
      <c r="C47" s="23">
        <v>16.48</v>
      </c>
      <c r="D47" s="24" t="s">
        <v>1050</v>
      </c>
    </row>
    <row r="48" spans="2:4">
      <c r="B48" s="22" t="s">
        <v>690</v>
      </c>
      <c r="C48" s="23">
        <v>96.74</v>
      </c>
      <c r="D48" s="24" t="s">
        <v>1051</v>
      </c>
    </row>
    <row r="49" spans="2:4">
      <c r="B49" s="22" t="s">
        <v>762</v>
      </c>
      <c r="C49" s="23">
        <v>256.61</v>
      </c>
      <c r="D49" s="24" t="s">
        <v>1052</v>
      </c>
    </row>
    <row r="50" spans="2:4">
      <c r="B50" s="22" t="s">
        <v>764</v>
      </c>
      <c r="C50" s="23">
        <v>274.62</v>
      </c>
      <c r="D50" s="24" t="s">
        <v>1053</v>
      </c>
    </row>
    <row r="51" spans="2:4">
      <c r="B51" s="22" t="s">
        <v>1054</v>
      </c>
      <c r="C51" s="23">
        <v>89.22</v>
      </c>
      <c r="D51" s="24" t="s">
        <v>1037</v>
      </c>
    </row>
    <row r="52" spans="2:4">
      <c r="B52" s="22" t="s">
        <v>768</v>
      </c>
      <c r="C52" s="23">
        <v>172.28</v>
      </c>
      <c r="D52" s="24" t="s">
        <v>1037</v>
      </c>
    </row>
    <row r="53" spans="2:4">
      <c r="B53" s="22" t="s">
        <v>718</v>
      </c>
      <c r="C53" s="23">
        <v>129.47999999999999</v>
      </c>
      <c r="D53" s="24" t="s">
        <v>1040</v>
      </c>
    </row>
    <row r="54" spans="2:4">
      <c r="B54" s="22" t="s">
        <v>720</v>
      </c>
      <c r="C54" s="23">
        <v>77.69</v>
      </c>
      <c r="D54" s="24" t="s">
        <v>1040</v>
      </c>
    </row>
    <row r="55" spans="2:4">
      <c r="B55" s="22" t="s">
        <v>694</v>
      </c>
      <c r="C55" s="23">
        <v>0.76</v>
      </c>
      <c r="D55" s="24" t="s">
        <v>1055</v>
      </c>
    </row>
    <row r="56" spans="2:4">
      <c r="B56" s="22" t="s">
        <v>723</v>
      </c>
      <c r="C56" s="23">
        <v>1.4</v>
      </c>
      <c r="D56" s="24" t="s">
        <v>1056</v>
      </c>
    </row>
    <row r="57" spans="2:4">
      <c r="B57" s="22" t="s">
        <v>725</v>
      </c>
      <c r="C57" s="23">
        <v>7.36</v>
      </c>
      <c r="D57" s="24" t="s">
        <v>1057</v>
      </c>
    </row>
    <row r="58" spans="2:4">
      <c r="B58" s="22" t="s">
        <v>1058</v>
      </c>
      <c r="C58" s="23">
        <v>7.51</v>
      </c>
      <c r="D58" s="24" t="s">
        <v>1059</v>
      </c>
    </row>
    <row r="59" spans="2:4">
      <c r="B59" s="22" t="s">
        <v>1060</v>
      </c>
      <c r="C59" s="23">
        <v>10.66</v>
      </c>
      <c r="D59" s="24" t="s">
        <v>1024</v>
      </c>
    </row>
    <row r="62" spans="2:4">
      <c r="B62" s="6" t="s">
        <v>137</v>
      </c>
      <c r="D62" s="6"/>
    </row>
    <row r="66" spans="2:2">
      <c r="B66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1004</v>
      </c>
    </row>
    <row r="7" spans="2:16">
      <c r="B7" s="3" t="s">
        <v>85</v>
      </c>
      <c r="C7" s="3" t="s">
        <v>86</v>
      </c>
      <c r="D7" s="3" t="s">
        <v>210</v>
      </c>
      <c r="E7" s="3" t="s">
        <v>88</v>
      </c>
      <c r="F7" s="3" t="s">
        <v>89</v>
      </c>
      <c r="G7" s="3" t="s">
        <v>141</v>
      </c>
      <c r="H7" s="3" t="s">
        <v>142</v>
      </c>
      <c r="I7" s="3" t="s">
        <v>90</v>
      </c>
      <c r="J7" s="3" t="s">
        <v>91</v>
      </c>
      <c r="K7" s="3" t="s">
        <v>1005</v>
      </c>
      <c r="L7" s="3" t="s">
        <v>143</v>
      </c>
      <c r="M7" s="3" t="s">
        <v>1006</v>
      </c>
      <c r="N7" s="3" t="s">
        <v>145</v>
      </c>
      <c r="O7" s="3" t="s">
        <v>146</v>
      </c>
      <c r="P7" s="3" t="s">
        <v>147</v>
      </c>
    </row>
    <row r="8" spans="2:16">
      <c r="B8" s="4"/>
      <c r="C8" s="4"/>
      <c r="D8" s="4"/>
      <c r="E8" s="4"/>
      <c r="F8" s="4"/>
      <c r="G8" s="4" t="s">
        <v>148</v>
      </c>
      <c r="H8" s="4" t="s">
        <v>149</v>
      </c>
      <c r="I8" s="4"/>
      <c r="J8" s="4" t="s">
        <v>96</v>
      </c>
      <c r="K8" s="4" t="s">
        <v>96</v>
      </c>
      <c r="L8" s="4" t="s">
        <v>150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1007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394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1008</v>
      </c>
    </row>
    <row r="7" spans="2:16">
      <c r="B7" s="3" t="s">
        <v>85</v>
      </c>
      <c r="C7" s="3" t="s">
        <v>86</v>
      </c>
      <c r="D7" s="3" t="s">
        <v>210</v>
      </c>
      <c r="E7" s="3" t="s">
        <v>88</v>
      </c>
      <c r="F7" s="3" t="s">
        <v>89</v>
      </c>
      <c r="G7" s="3" t="s">
        <v>141</v>
      </c>
      <c r="H7" s="3" t="s">
        <v>142</v>
      </c>
      <c r="I7" s="3" t="s">
        <v>90</v>
      </c>
      <c r="J7" s="3" t="s">
        <v>91</v>
      </c>
      <c r="K7" s="3" t="s">
        <v>1005</v>
      </c>
      <c r="L7" s="3" t="s">
        <v>143</v>
      </c>
      <c r="M7" s="3" t="s">
        <v>1006</v>
      </c>
      <c r="N7" s="3" t="s">
        <v>145</v>
      </c>
      <c r="O7" s="3" t="s">
        <v>146</v>
      </c>
      <c r="P7" s="3" t="s">
        <v>147</v>
      </c>
    </row>
    <row r="8" spans="2:16">
      <c r="B8" s="4"/>
      <c r="C8" s="4"/>
      <c r="D8" s="4"/>
      <c r="E8" s="4"/>
      <c r="F8" s="4"/>
      <c r="G8" s="4" t="s">
        <v>148</v>
      </c>
      <c r="H8" s="4" t="s">
        <v>149</v>
      </c>
      <c r="I8" s="4"/>
      <c r="J8" s="4" t="s">
        <v>96</v>
      </c>
      <c r="K8" s="4" t="s">
        <v>96</v>
      </c>
      <c r="L8" s="4" t="s">
        <v>150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1009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1010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394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5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138</v>
      </c>
    </row>
    <row r="7" spans="2:18" ht="15.75">
      <c r="B7" s="2" t="s">
        <v>139</v>
      </c>
    </row>
    <row r="8" spans="2:18">
      <c r="B8" s="3" t="s">
        <v>85</v>
      </c>
      <c r="C8" s="3" t="s">
        <v>86</v>
      </c>
      <c r="D8" s="3" t="s">
        <v>140</v>
      </c>
      <c r="E8" s="3" t="s">
        <v>88</v>
      </c>
      <c r="F8" s="3" t="s">
        <v>89</v>
      </c>
      <c r="G8" s="3" t="s">
        <v>141</v>
      </c>
      <c r="H8" s="3" t="s">
        <v>142</v>
      </c>
      <c r="I8" s="3" t="s">
        <v>90</v>
      </c>
      <c r="J8" s="3" t="s">
        <v>91</v>
      </c>
      <c r="K8" s="3" t="s">
        <v>92</v>
      </c>
      <c r="L8" s="3" t="s">
        <v>143</v>
      </c>
      <c r="M8" s="3" t="s">
        <v>43</v>
      </c>
      <c r="N8" s="3" t="s">
        <v>144</v>
      </c>
      <c r="O8" s="3" t="s">
        <v>93</v>
      </c>
      <c r="P8" s="3" t="s">
        <v>145</v>
      </c>
      <c r="Q8" s="3" t="s">
        <v>146</v>
      </c>
      <c r="R8" s="3" t="s">
        <v>147</v>
      </c>
    </row>
    <row r="9" spans="2:18">
      <c r="B9" s="4"/>
      <c r="C9" s="4"/>
      <c r="D9" s="4"/>
      <c r="E9" s="4"/>
      <c r="F9" s="4"/>
      <c r="G9" s="4" t="s">
        <v>148</v>
      </c>
      <c r="H9" s="4" t="s">
        <v>149</v>
      </c>
      <c r="I9" s="4"/>
      <c r="J9" s="4" t="s">
        <v>96</v>
      </c>
      <c r="K9" s="4" t="s">
        <v>96</v>
      </c>
      <c r="L9" s="4" t="s">
        <v>150</v>
      </c>
      <c r="M9" s="4" t="s">
        <v>151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152</v>
      </c>
      <c r="C11" s="12"/>
      <c r="D11" s="20"/>
      <c r="E11" s="3"/>
      <c r="F11" s="3"/>
      <c r="G11" s="3"/>
      <c r="H11" s="12">
        <v>0.68</v>
      </c>
      <c r="I11" s="3"/>
      <c r="K11" s="10">
        <v>4.8300000000000003E-2</v>
      </c>
      <c r="L11" s="9">
        <v>62288691</v>
      </c>
      <c r="O11" s="9">
        <v>70161.95</v>
      </c>
      <c r="Q11" s="10">
        <v>1</v>
      </c>
      <c r="R11" s="10">
        <v>0.25850000000000001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0.7</v>
      </c>
      <c r="I12" s="3"/>
      <c r="K12" s="10">
        <v>4.7899999999999998E-2</v>
      </c>
      <c r="L12" s="9">
        <v>58723191</v>
      </c>
      <c r="O12" s="9">
        <v>57316.63</v>
      </c>
      <c r="Q12" s="10">
        <v>0.81689999999999996</v>
      </c>
      <c r="R12" s="10">
        <v>0.2112</v>
      </c>
    </row>
    <row r="13" spans="2:18">
      <c r="B13" s="13" t="s">
        <v>153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154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155</v>
      </c>
      <c r="C15" s="14"/>
      <c r="D15" s="21"/>
      <c r="E15" s="13"/>
      <c r="F15" s="13"/>
      <c r="G15" s="13"/>
      <c r="H15" s="14">
        <v>0.7</v>
      </c>
      <c r="I15" s="13"/>
      <c r="K15" s="16">
        <v>4.7899999999999998E-2</v>
      </c>
      <c r="L15" s="15">
        <v>58723191</v>
      </c>
      <c r="O15" s="15">
        <v>57316.63</v>
      </c>
      <c r="Q15" s="16">
        <v>0.81689999999999996</v>
      </c>
      <c r="R15" s="16">
        <v>0.2112</v>
      </c>
    </row>
    <row r="16" spans="2:18">
      <c r="B16" s="13" t="s">
        <v>156</v>
      </c>
      <c r="C16" s="14"/>
      <c r="D16" s="21"/>
      <c r="E16" s="13"/>
      <c r="F16" s="13"/>
      <c r="G16" s="13"/>
      <c r="H16" s="14">
        <v>0.37</v>
      </c>
      <c r="I16" s="13"/>
      <c r="K16" s="16">
        <v>4.8399999999999999E-2</v>
      </c>
      <c r="L16" s="15">
        <v>55357991</v>
      </c>
      <c r="O16" s="15">
        <v>54490.93</v>
      </c>
      <c r="Q16" s="16">
        <v>0.77659999999999996</v>
      </c>
      <c r="R16" s="16">
        <v>0.20080000000000001</v>
      </c>
    </row>
    <row r="17" spans="2:18">
      <c r="B17" s="6" t="s">
        <v>157</v>
      </c>
      <c r="C17" s="17">
        <v>8240210</v>
      </c>
      <c r="D17" s="18" t="s">
        <v>158</v>
      </c>
      <c r="E17" s="6" t="s">
        <v>159</v>
      </c>
      <c r="F17" s="6"/>
      <c r="G17" s="6" t="s">
        <v>160</v>
      </c>
      <c r="H17" s="17">
        <v>0.09</v>
      </c>
      <c r="I17" s="6" t="s">
        <v>104</v>
      </c>
      <c r="J17" s="19">
        <v>0</v>
      </c>
      <c r="K17" s="8">
        <v>4.6800000000000001E-2</v>
      </c>
      <c r="L17" s="7">
        <v>13000031</v>
      </c>
      <c r="M17" s="7">
        <v>99.55</v>
      </c>
      <c r="N17" s="7">
        <v>0</v>
      </c>
      <c r="O17" s="7">
        <v>12941.53</v>
      </c>
      <c r="P17" s="8">
        <v>2.9999999999999997E-4</v>
      </c>
      <c r="Q17" s="8">
        <v>0.1845</v>
      </c>
      <c r="R17" s="8">
        <v>4.7699999999999999E-2</v>
      </c>
    </row>
    <row r="18" spans="2:18">
      <c r="B18" s="6" t="s">
        <v>161</v>
      </c>
      <c r="C18" s="17">
        <v>8240111</v>
      </c>
      <c r="D18" s="18" t="s">
        <v>158</v>
      </c>
      <c r="E18" s="6" t="s">
        <v>159</v>
      </c>
      <c r="F18" s="6"/>
      <c r="G18" s="6" t="s">
        <v>162</v>
      </c>
      <c r="H18" s="17">
        <v>0.01</v>
      </c>
      <c r="I18" s="6" t="s">
        <v>104</v>
      </c>
      <c r="J18" s="19">
        <v>0</v>
      </c>
      <c r="K18" s="8">
        <v>7.5700000000000003E-2</v>
      </c>
      <c r="L18" s="7">
        <v>7693000</v>
      </c>
      <c r="M18" s="7">
        <v>99.98</v>
      </c>
      <c r="N18" s="7">
        <v>0</v>
      </c>
      <c r="O18" s="7">
        <v>7691.46</v>
      </c>
      <c r="P18" s="8">
        <v>1E-4</v>
      </c>
      <c r="Q18" s="8">
        <v>0.1096</v>
      </c>
      <c r="R18" s="8">
        <v>2.8299999999999999E-2</v>
      </c>
    </row>
    <row r="19" spans="2:18">
      <c r="B19" s="6" t="s">
        <v>163</v>
      </c>
      <c r="C19" s="17">
        <v>8240616</v>
      </c>
      <c r="D19" s="18" t="s">
        <v>158</v>
      </c>
      <c r="E19" s="6" t="s">
        <v>159</v>
      </c>
      <c r="F19" s="6"/>
      <c r="G19" s="6" t="s">
        <v>164</v>
      </c>
      <c r="H19" s="17">
        <v>0.42</v>
      </c>
      <c r="I19" s="6" t="s">
        <v>104</v>
      </c>
      <c r="J19" s="19">
        <v>0</v>
      </c>
      <c r="K19" s="8">
        <v>4.4999999999999998E-2</v>
      </c>
      <c r="L19" s="7">
        <v>2935839</v>
      </c>
      <c r="M19" s="7">
        <v>98.15</v>
      </c>
      <c r="N19" s="7">
        <v>0</v>
      </c>
      <c r="O19" s="7">
        <v>2881.53</v>
      </c>
      <c r="P19" s="8">
        <v>2.0000000000000001E-4</v>
      </c>
      <c r="Q19" s="8">
        <v>4.1099999999999998E-2</v>
      </c>
      <c r="R19" s="8">
        <v>1.06E-2</v>
      </c>
    </row>
    <row r="20" spans="2:18">
      <c r="B20" s="6" t="s">
        <v>165</v>
      </c>
      <c r="C20" s="17">
        <v>8240715</v>
      </c>
      <c r="D20" s="18" t="s">
        <v>158</v>
      </c>
      <c r="E20" s="6" t="s">
        <v>159</v>
      </c>
      <c r="F20" s="6"/>
      <c r="G20" s="6" t="s">
        <v>166</v>
      </c>
      <c r="H20" s="17">
        <v>0.5</v>
      </c>
      <c r="I20" s="6" t="s">
        <v>104</v>
      </c>
      <c r="J20" s="19">
        <v>0</v>
      </c>
      <c r="K20" s="8">
        <v>4.3499999999999997E-2</v>
      </c>
      <c r="L20" s="7">
        <v>7085067</v>
      </c>
      <c r="M20" s="7">
        <v>97.89</v>
      </c>
      <c r="N20" s="7">
        <v>0</v>
      </c>
      <c r="O20" s="7">
        <v>6935.57</v>
      </c>
      <c r="P20" s="8">
        <v>4.0000000000000002E-4</v>
      </c>
      <c r="Q20" s="8">
        <v>9.8900000000000002E-2</v>
      </c>
      <c r="R20" s="8">
        <v>2.5600000000000001E-2</v>
      </c>
    </row>
    <row r="21" spans="2:18">
      <c r="B21" s="6" t="s">
        <v>167</v>
      </c>
      <c r="C21" s="17">
        <v>8240814</v>
      </c>
      <c r="D21" s="18" t="s">
        <v>158</v>
      </c>
      <c r="E21" s="6" t="s">
        <v>159</v>
      </c>
      <c r="F21" s="6"/>
      <c r="G21" s="6" t="s">
        <v>168</v>
      </c>
      <c r="H21" s="17">
        <v>0.59</v>
      </c>
      <c r="I21" s="6" t="s">
        <v>104</v>
      </c>
      <c r="J21" s="19">
        <v>0</v>
      </c>
      <c r="K21" s="8">
        <v>4.2799999999999998E-2</v>
      </c>
      <c r="L21" s="7">
        <v>6068515</v>
      </c>
      <c r="M21" s="7">
        <v>97.53</v>
      </c>
      <c r="N21" s="7">
        <v>0</v>
      </c>
      <c r="O21" s="7">
        <v>5918.62</v>
      </c>
      <c r="P21" s="8">
        <v>2.9999999999999997E-4</v>
      </c>
      <c r="Q21" s="8">
        <v>8.4400000000000003E-2</v>
      </c>
      <c r="R21" s="8">
        <v>2.18E-2</v>
      </c>
    </row>
    <row r="22" spans="2:18">
      <c r="B22" s="6" t="s">
        <v>169</v>
      </c>
      <c r="C22" s="17">
        <v>8240913</v>
      </c>
      <c r="D22" s="18" t="s">
        <v>158</v>
      </c>
      <c r="E22" s="6" t="s">
        <v>159</v>
      </c>
      <c r="F22" s="6"/>
      <c r="G22" s="6" t="s">
        <v>170</v>
      </c>
      <c r="H22" s="17">
        <v>0.67</v>
      </c>
      <c r="I22" s="6" t="s">
        <v>104</v>
      </c>
      <c r="J22" s="19">
        <v>0</v>
      </c>
      <c r="K22" s="8">
        <v>4.1599999999999998E-2</v>
      </c>
      <c r="L22" s="7">
        <v>15981000</v>
      </c>
      <c r="M22" s="7">
        <v>97.29</v>
      </c>
      <c r="N22" s="7">
        <v>0</v>
      </c>
      <c r="O22" s="7">
        <v>15547.91</v>
      </c>
      <c r="P22" s="8">
        <v>8.9999999999999998E-4</v>
      </c>
      <c r="Q22" s="8">
        <v>0.22159999999999999</v>
      </c>
      <c r="R22" s="8">
        <v>5.7299999999999997E-2</v>
      </c>
    </row>
    <row r="23" spans="2:18">
      <c r="B23" s="6" t="s">
        <v>171</v>
      </c>
      <c r="C23" s="17">
        <v>8240319</v>
      </c>
      <c r="D23" s="18" t="s">
        <v>158</v>
      </c>
      <c r="E23" s="6" t="s">
        <v>159</v>
      </c>
      <c r="F23" s="6"/>
      <c r="G23" s="6" t="s">
        <v>172</v>
      </c>
      <c r="H23" s="17">
        <v>0.17</v>
      </c>
      <c r="I23" s="6" t="s">
        <v>104</v>
      </c>
      <c r="J23" s="19">
        <v>0</v>
      </c>
      <c r="K23" s="8">
        <v>4.5699999999999998E-2</v>
      </c>
      <c r="L23" s="7">
        <v>2594539</v>
      </c>
      <c r="M23" s="7">
        <v>99.22</v>
      </c>
      <c r="N23" s="7">
        <v>0</v>
      </c>
      <c r="O23" s="7">
        <v>2574.3000000000002</v>
      </c>
      <c r="P23" s="8">
        <v>1E-4</v>
      </c>
      <c r="Q23" s="8">
        <v>3.6700000000000003E-2</v>
      </c>
      <c r="R23" s="8">
        <v>9.4999999999999998E-3</v>
      </c>
    </row>
    <row r="24" spans="2:18">
      <c r="B24" s="13" t="s">
        <v>173</v>
      </c>
      <c r="C24" s="14"/>
      <c r="D24" s="21"/>
      <c r="E24" s="13"/>
      <c r="F24" s="13"/>
      <c r="G24" s="13"/>
      <c r="H24" s="14">
        <v>7.08</v>
      </c>
      <c r="I24" s="13"/>
      <c r="K24" s="16">
        <v>3.8800000000000001E-2</v>
      </c>
      <c r="L24" s="15">
        <v>3365200</v>
      </c>
      <c r="O24" s="15">
        <v>2825.7</v>
      </c>
      <c r="Q24" s="16">
        <v>4.0300000000000002E-2</v>
      </c>
      <c r="R24" s="16">
        <v>1.04E-2</v>
      </c>
    </row>
    <row r="25" spans="2:18">
      <c r="B25" s="6" t="s">
        <v>174</v>
      </c>
      <c r="C25" s="17">
        <v>1184076</v>
      </c>
      <c r="D25" s="18" t="s">
        <v>158</v>
      </c>
      <c r="E25" s="6" t="s">
        <v>159</v>
      </c>
      <c r="F25" s="6"/>
      <c r="G25" s="6" t="s">
        <v>175</v>
      </c>
      <c r="H25" s="17">
        <v>18.309999999999999</v>
      </c>
      <c r="I25" s="6" t="s">
        <v>104</v>
      </c>
      <c r="J25" s="19">
        <v>2.8000000000000001E-2</v>
      </c>
      <c r="K25" s="8">
        <v>4.6199999999999998E-2</v>
      </c>
      <c r="L25" s="7">
        <v>342800</v>
      </c>
      <c r="M25" s="7">
        <v>71.52</v>
      </c>
      <c r="N25" s="7">
        <v>0</v>
      </c>
      <c r="O25" s="7">
        <v>245.17</v>
      </c>
      <c r="P25" s="8">
        <v>3.008E-5</v>
      </c>
      <c r="Q25" s="8">
        <v>3.5000000000000001E-3</v>
      </c>
      <c r="R25" s="8">
        <v>8.9999999999999998E-4</v>
      </c>
    </row>
    <row r="26" spans="2:18">
      <c r="B26" s="6" t="s">
        <v>176</v>
      </c>
      <c r="C26" s="17">
        <v>1160985</v>
      </c>
      <c r="D26" s="18" t="s">
        <v>158</v>
      </c>
      <c r="E26" s="6" t="s">
        <v>159</v>
      </c>
      <c r="F26" s="6"/>
      <c r="G26" s="6" t="s">
        <v>177</v>
      </c>
      <c r="H26" s="17">
        <v>6.01</v>
      </c>
      <c r="I26" s="6" t="s">
        <v>104</v>
      </c>
      <c r="J26" s="19">
        <v>0.01</v>
      </c>
      <c r="K26" s="8">
        <v>3.8100000000000002E-2</v>
      </c>
      <c r="L26" s="7">
        <v>3022400</v>
      </c>
      <c r="M26" s="7">
        <v>85.38</v>
      </c>
      <c r="N26" s="7">
        <v>0</v>
      </c>
      <c r="O26" s="7">
        <v>2580.5300000000002</v>
      </c>
      <c r="P26" s="8">
        <v>1E-4</v>
      </c>
      <c r="Q26" s="8">
        <v>3.6799999999999999E-2</v>
      </c>
      <c r="R26" s="8">
        <v>9.4999999999999998E-3</v>
      </c>
    </row>
    <row r="27" spans="2:18">
      <c r="B27" s="13" t="s">
        <v>178</v>
      </c>
      <c r="C27" s="14"/>
      <c r="D27" s="21"/>
      <c r="E27" s="13"/>
      <c r="F27" s="13"/>
      <c r="G27" s="13"/>
      <c r="H27" s="14">
        <v>0</v>
      </c>
      <c r="I27" s="13"/>
      <c r="K27" s="16">
        <v>0</v>
      </c>
      <c r="L27" s="15">
        <v>0</v>
      </c>
      <c r="O27" s="15">
        <v>0</v>
      </c>
      <c r="Q27" s="16">
        <v>0</v>
      </c>
      <c r="R27" s="16">
        <v>0</v>
      </c>
    </row>
    <row r="28" spans="2:18">
      <c r="B28" s="6" t="s">
        <v>179</v>
      </c>
      <c r="C28" s="17" t="s">
        <v>180</v>
      </c>
      <c r="D28" s="18" t="s">
        <v>181</v>
      </c>
      <c r="E28" s="6" t="s">
        <v>182</v>
      </c>
      <c r="F28" s="6" t="s">
        <v>183</v>
      </c>
      <c r="G28" s="6" t="s">
        <v>184</v>
      </c>
      <c r="H28" s="17">
        <v>1.43</v>
      </c>
      <c r="I28" s="6" t="s">
        <v>44</v>
      </c>
      <c r="J28" s="19">
        <v>4.6300000000000001E-2</v>
      </c>
      <c r="K28" s="8">
        <v>4.4400000000000002E-2</v>
      </c>
      <c r="L28" s="7">
        <v>659000</v>
      </c>
      <c r="M28" s="7">
        <v>100.26</v>
      </c>
      <c r="N28" s="7">
        <v>0</v>
      </c>
      <c r="O28" s="7">
        <v>2396.38</v>
      </c>
      <c r="P28" s="8">
        <v>1.5690000000000001E-5</v>
      </c>
      <c r="Q28" s="8">
        <v>3.4200000000000001E-2</v>
      </c>
      <c r="R28" s="8">
        <v>8.8000000000000005E-3</v>
      </c>
    </row>
    <row r="29" spans="2:18">
      <c r="B29" s="13" t="s">
        <v>185</v>
      </c>
      <c r="C29" s="14"/>
      <c r="D29" s="21"/>
      <c r="E29" s="13"/>
      <c r="F29" s="13"/>
      <c r="G29" s="13"/>
      <c r="I29" s="13"/>
      <c r="L29" s="15">
        <v>0</v>
      </c>
      <c r="O29" s="15">
        <v>0</v>
      </c>
      <c r="Q29" s="16">
        <v>0</v>
      </c>
      <c r="R29" s="16">
        <v>0</v>
      </c>
    </row>
    <row r="30" spans="2:18">
      <c r="B30" s="3" t="s">
        <v>129</v>
      </c>
      <c r="C30" s="12"/>
      <c r="D30" s="20"/>
      <c r="E30" s="3"/>
      <c r="F30" s="3"/>
      <c r="G30" s="3"/>
      <c r="H30" s="12">
        <v>0.38</v>
      </c>
      <c r="I30" s="3"/>
      <c r="K30" s="10">
        <v>5.1299999999999998E-2</v>
      </c>
      <c r="L30" s="9">
        <v>2906500</v>
      </c>
      <c r="O30" s="9">
        <v>10448.94</v>
      </c>
      <c r="Q30" s="10">
        <v>0.1489</v>
      </c>
      <c r="R30" s="10">
        <v>3.85E-2</v>
      </c>
    </row>
    <row r="31" spans="2:18">
      <c r="B31" s="13" t="s">
        <v>186</v>
      </c>
      <c r="C31" s="14"/>
      <c r="D31" s="21"/>
      <c r="E31" s="13"/>
      <c r="F31" s="13"/>
      <c r="G31" s="13"/>
      <c r="H31" s="14">
        <v>2.77</v>
      </c>
      <c r="I31" s="13"/>
      <c r="K31" s="16">
        <v>4.1000000000000002E-2</v>
      </c>
      <c r="L31" s="15">
        <v>126000</v>
      </c>
      <c r="O31" s="15">
        <v>498.54</v>
      </c>
      <c r="Q31" s="16">
        <v>7.1000000000000004E-3</v>
      </c>
      <c r="R31" s="16">
        <v>1.8E-3</v>
      </c>
    </row>
    <row r="32" spans="2:18">
      <c r="B32" s="6" t="s">
        <v>187</v>
      </c>
      <c r="C32" s="17" t="s">
        <v>188</v>
      </c>
      <c r="D32" s="18" t="s">
        <v>181</v>
      </c>
      <c r="E32" s="6" t="s">
        <v>189</v>
      </c>
      <c r="F32" s="6" t="s">
        <v>183</v>
      </c>
      <c r="G32" s="6" t="s">
        <v>190</v>
      </c>
      <c r="H32" s="17">
        <v>2.94</v>
      </c>
      <c r="I32" s="6" t="s">
        <v>49</v>
      </c>
      <c r="J32" s="19">
        <v>1.4999999999999999E-2</v>
      </c>
      <c r="K32" s="8">
        <v>4.0399999999999998E-2</v>
      </c>
      <c r="L32" s="7">
        <v>63000</v>
      </c>
      <c r="M32" s="7">
        <v>94.3</v>
      </c>
      <c r="N32" s="7">
        <v>0</v>
      </c>
      <c r="O32" s="7">
        <v>238.32</v>
      </c>
      <c r="P32" s="8">
        <v>2.8770000000000001E-5</v>
      </c>
      <c r="Q32" s="8">
        <v>3.3999999999999998E-3</v>
      </c>
      <c r="R32" s="8">
        <v>8.9999999999999998E-4</v>
      </c>
    </row>
    <row r="33" spans="2:18">
      <c r="B33" s="6" t="s">
        <v>191</v>
      </c>
      <c r="C33" s="17" t="s">
        <v>192</v>
      </c>
      <c r="D33" s="18" t="s">
        <v>181</v>
      </c>
      <c r="E33" s="6" t="s">
        <v>189</v>
      </c>
      <c r="F33" s="6" t="s">
        <v>183</v>
      </c>
      <c r="G33" s="6" t="s">
        <v>193</v>
      </c>
      <c r="H33" s="17">
        <v>2.62</v>
      </c>
      <c r="I33" s="6" t="s">
        <v>49</v>
      </c>
      <c r="J33" s="19">
        <v>0.05</v>
      </c>
      <c r="K33" s="8">
        <v>4.1599999999999998E-2</v>
      </c>
      <c r="L33" s="7">
        <v>63000</v>
      </c>
      <c r="M33" s="7">
        <v>102.96</v>
      </c>
      <c r="N33" s="7">
        <v>0</v>
      </c>
      <c r="O33" s="7">
        <v>260.22000000000003</v>
      </c>
      <c r="P33" s="8">
        <v>2.6250000000000001E-5</v>
      </c>
      <c r="Q33" s="8">
        <v>3.7000000000000002E-3</v>
      </c>
      <c r="R33" s="8">
        <v>1E-3</v>
      </c>
    </row>
    <row r="34" spans="2:18">
      <c r="B34" s="13" t="s">
        <v>194</v>
      </c>
      <c r="C34" s="14"/>
      <c r="D34" s="21"/>
      <c r="E34" s="13"/>
      <c r="F34" s="13"/>
      <c r="G34" s="13"/>
      <c r="H34" s="14">
        <v>0.26</v>
      </c>
      <c r="I34" s="13"/>
      <c r="K34" s="16">
        <v>5.1799999999999999E-2</v>
      </c>
      <c r="L34" s="15">
        <v>2780500</v>
      </c>
      <c r="O34" s="15">
        <v>9950.4</v>
      </c>
      <c r="Q34" s="16">
        <v>0.14180000000000001</v>
      </c>
      <c r="R34" s="16">
        <v>3.6700000000000003E-2</v>
      </c>
    </row>
    <row r="35" spans="2:18">
      <c r="B35" s="6" t="s">
        <v>195</v>
      </c>
      <c r="C35" s="17" t="s">
        <v>196</v>
      </c>
      <c r="D35" s="18" t="s">
        <v>181</v>
      </c>
      <c r="E35" s="6" t="s">
        <v>182</v>
      </c>
      <c r="F35" s="6" t="s">
        <v>183</v>
      </c>
      <c r="G35" s="6" t="s">
        <v>197</v>
      </c>
      <c r="H35" s="17">
        <v>0.08</v>
      </c>
      <c r="I35" s="6" t="s">
        <v>44</v>
      </c>
      <c r="J35" s="19">
        <v>2.2499999999999999E-2</v>
      </c>
      <c r="K35" s="8">
        <v>4.6399999999999997E-2</v>
      </c>
      <c r="L35" s="7">
        <v>439500</v>
      </c>
      <c r="M35" s="7">
        <v>99.77</v>
      </c>
      <c r="N35" s="7">
        <v>0</v>
      </c>
      <c r="O35" s="7">
        <v>1590.4</v>
      </c>
      <c r="P35" s="8">
        <v>1.432E-5</v>
      </c>
      <c r="Q35" s="8">
        <v>2.2700000000000001E-2</v>
      </c>
      <c r="R35" s="8">
        <v>5.8999999999999999E-3</v>
      </c>
    </row>
    <row r="36" spans="2:18">
      <c r="B36" s="6" t="s">
        <v>198</v>
      </c>
      <c r="C36" s="17" t="s">
        <v>199</v>
      </c>
      <c r="D36" s="18" t="s">
        <v>181</v>
      </c>
      <c r="E36" s="6" t="s">
        <v>200</v>
      </c>
      <c r="F36" s="6" t="s">
        <v>132</v>
      </c>
      <c r="G36" s="6" t="s">
        <v>201</v>
      </c>
      <c r="H36" s="17">
        <v>0.18</v>
      </c>
      <c r="I36" s="6" t="s">
        <v>44</v>
      </c>
      <c r="J36" s="19">
        <v>0</v>
      </c>
      <c r="K36" s="8">
        <v>5.28E-2</v>
      </c>
      <c r="L36" s="7">
        <v>486000</v>
      </c>
      <c r="M36" s="7">
        <v>99.06</v>
      </c>
      <c r="N36" s="7">
        <v>0</v>
      </c>
      <c r="O36" s="7">
        <v>1746.2</v>
      </c>
      <c r="P36" s="8">
        <v>3.4699999999999998E-6</v>
      </c>
      <c r="Q36" s="8">
        <v>2.4899999999999999E-2</v>
      </c>
      <c r="R36" s="8">
        <v>6.4000000000000003E-3</v>
      </c>
    </row>
    <row r="37" spans="2:18">
      <c r="B37" s="6" t="s">
        <v>202</v>
      </c>
      <c r="C37" s="17" t="s">
        <v>203</v>
      </c>
      <c r="D37" s="18" t="s">
        <v>181</v>
      </c>
      <c r="E37" s="6" t="s">
        <v>200</v>
      </c>
      <c r="F37" s="6" t="s">
        <v>132</v>
      </c>
      <c r="G37" s="6" t="s">
        <v>204</v>
      </c>
      <c r="H37" s="17">
        <v>0.36</v>
      </c>
      <c r="I37" s="6" t="s">
        <v>44</v>
      </c>
      <c r="J37" s="19">
        <v>0</v>
      </c>
      <c r="K37" s="8">
        <v>5.2499999999999998E-2</v>
      </c>
      <c r="L37" s="7">
        <v>1262000</v>
      </c>
      <c r="M37" s="7">
        <v>98.09</v>
      </c>
      <c r="N37" s="7">
        <v>0</v>
      </c>
      <c r="O37" s="7">
        <v>4489.63</v>
      </c>
      <c r="P37" s="8">
        <v>1.095E-5</v>
      </c>
      <c r="Q37" s="8">
        <v>6.4000000000000001E-2</v>
      </c>
      <c r="R37" s="8">
        <v>1.6500000000000001E-2</v>
      </c>
    </row>
    <row r="38" spans="2:18">
      <c r="B38" s="6" t="s">
        <v>205</v>
      </c>
      <c r="C38" s="17" t="s">
        <v>206</v>
      </c>
      <c r="D38" s="18" t="s">
        <v>181</v>
      </c>
      <c r="E38" s="6" t="s">
        <v>200</v>
      </c>
      <c r="F38" s="6" t="s">
        <v>132</v>
      </c>
      <c r="G38" s="6" t="s">
        <v>207</v>
      </c>
      <c r="H38" s="17">
        <v>0.23</v>
      </c>
      <c r="I38" s="6" t="s">
        <v>44</v>
      </c>
      <c r="J38" s="19">
        <v>0</v>
      </c>
      <c r="K38" s="8">
        <v>5.3400000000000003E-2</v>
      </c>
      <c r="L38" s="7">
        <v>593000</v>
      </c>
      <c r="M38" s="7">
        <v>98.76</v>
      </c>
      <c r="N38" s="7">
        <v>0</v>
      </c>
      <c r="O38" s="7">
        <v>2124.17</v>
      </c>
      <c r="P38" s="8">
        <v>4.1799999999999998E-6</v>
      </c>
      <c r="Q38" s="8">
        <v>3.0300000000000001E-2</v>
      </c>
      <c r="R38" s="8">
        <v>7.7999999999999996E-3</v>
      </c>
    </row>
    <row r="41" spans="2:18">
      <c r="B41" s="6" t="s">
        <v>137</v>
      </c>
      <c r="C41" s="17"/>
      <c r="D41" s="18"/>
      <c r="E41" s="6"/>
      <c r="F41" s="6"/>
      <c r="G41" s="6"/>
      <c r="I41" s="6"/>
    </row>
    <row r="45" spans="2:18">
      <c r="B45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1011</v>
      </c>
    </row>
    <row r="7" spans="2:16">
      <c r="B7" s="3" t="s">
        <v>85</v>
      </c>
      <c r="C7" s="3" t="s">
        <v>86</v>
      </c>
      <c r="D7" s="3" t="s">
        <v>210</v>
      </c>
      <c r="E7" s="3" t="s">
        <v>88</v>
      </c>
      <c r="F7" s="3" t="s">
        <v>89</v>
      </c>
      <c r="G7" s="3" t="s">
        <v>141</v>
      </c>
      <c r="H7" s="3" t="s">
        <v>142</v>
      </c>
      <c r="I7" s="3" t="s">
        <v>90</v>
      </c>
      <c r="J7" s="3" t="s">
        <v>91</v>
      </c>
      <c r="K7" s="3" t="s">
        <v>1005</v>
      </c>
      <c r="L7" s="3" t="s">
        <v>143</v>
      </c>
      <c r="M7" s="3" t="s">
        <v>1006</v>
      </c>
      <c r="N7" s="3" t="s">
        <v>145</v>
      </c>
      <c r="O7" s="3" t="s">
        <v>146</v>
      </c>
      <c r="P7" s="3" t="s">
        <v>147</v>
      </c>
    </row>
    <row r="8" spans="2:16">
      <c r="B8" s="4"/>
      <c r="C8" s="4"/>
      <c r="D8" s="4"/>
      <c r="E8" s="4"/>
      <c r="F8" s="4"/>
      <c r="G8" s="4" t="s">
        <v>148</v>
      </c>
      <c r="H8" s="4" t="s">
        <v>149</v>
      </c>
      <c r="I8" s="4"/>
      <c r="J8" s="4" t="s">
        <v>96</v>
      </c>
      <c r="K8" s="4" t="s">
        <v>96</v>
      </c>
      <c r="L8" s="4" t="s">
        <v>150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1012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1010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212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155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213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394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215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216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138</v>
      </c>
    </row>
    <row r="7" spans="2:21" ht="15.75">
      <c r="B7" s="2" t="s">
        <v>208</v>
      </c>
    </row>
    <row r="8" spans="2:21">
      <c r="B8" s="3" t="s">
        <v>85</v>
      </c>
      <c r="C8" s="3" t="s">
        <v>86</v>
      </c>
      <c r="D8" s="3" t="s">
        <v>140</v>
      </c>
      <c r="E8" s="3" t="s">
        <v>209</v>
      </c>
      <c r="F8" s="3" t="s">
        <v>87</v>
      </c>
      <c r="G8" s="3" t="s">
        <v>210</v>
      </c>
      <c r="H8" s="3" t="s">
        <v>88</v>
      </c>
      <c r="I8" s="3" t="s">
        <v>89</v>
      </c>
      <c r="J8" s="3" t="s">
        <v>141</v>
      </c>
      <c r="K8" s="3" t="s">
        <v>142</v>
      </c>
      <c r="L8" s="3" t="s">
        <v>90</v>
      </c>
      <c r="M8" s="3" t="s">
        <v>91</v>
      </c>
      <c r="N8" s="3" t="s">
        <v>92</v>
      </c>
      <c r="O8" s="3" t="s">
        <v>143</v>
      </c>
      <c r="P8" s="3" t="s">
        <v>43</v>
      </c>
      <c r="Q8" s="3" t="s">
        <v>144</v>
      </c>
      <c r="R8" s="3" t="s">
        <v>93</v>
      </c>
      <c r="S8" s="3" t="s">
        <v>145</v>
      </c>
      <c r="T8" s="3" t="s">
        <v>146</v>
      </c>
      <c r="U8" s="3" t="s">
        <v>147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148</v>
      </c>
      <c r="K9" s="4" t="s">
        <v>149</v>
      </c>
      <c r="L9" s="4"/>
      <c r="M9" s="4" t="s">
        <v>96</v>
      </c>
      <c r="N9" s="4" t="s">
        <v>96</v>
      </c>
      <c r="O9" s="4" t="s">
        <v>150</v>
      </c>
      <c r="P9" s="4" t="s">
        <v>151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211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212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213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214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215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216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137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48"/>
  <sheetViews>
    <sheetView rightToLeft="1" workbookViewId="0">
      <selection activeCell="M17" sqref="M17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6.7109375" customWidth="1"/>
    <col min="12" max="12" width="15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138</v>
      </c>
    </row>
    <row r="7" spans="2:21" ht="15.75">
      <c r="B7" s="2" t="s">
        <v>217</v>
      </c>
    </row>
    <row r="8" spans="2:21">
      <c r="B8" s="3" t="s">
        <v>85</v>
      </c>
      <c r="C8" s="3" t="s">
        <v>86</v>
      </c>
      <c r="D8" s="3" t="s">
        <v>140</v>
      </c>
      <c r="E8" s="3" t="s">
        <v>209</v>
      </c>
      <c r="F8" s="3" t="s">
        <v>87</v>
      </c>
      <c r="G8" s="3" t="s">
        <v>210</v>
      </c>
      <c r="H8" s="3" t="s">
        <v>88</v>
      </c>
      <c r="I8" s="3" t="s">
        <v>89</v>
      </c>
      <c r="J8" s="3" t="s">
        <v>141</v>
      </c>
      <c r="K8" s="3" t="s">
        <v>142</v>
      </c>
      <c r="L8" s="3" t="s">
        <v>90</v>
      </c>
      <c r="M8" s="3" t="s">
        <v>91</v>
      </c>
      <c r="N8" s="3" t="s">
        <v>92</v>
      </c>
      <c r="O8" s="3" t="s">
        <v>143</v>
      </c>
      <c r="P8" s="3" t="s">
        <v>43</v>
      </c>
      <c r="Q8" s="3" t="s">
        <v>144</v>
      </c>
      <c r="R8" s="3" t="s">
        <v>93</v>
      </c>
      <c r="S8" s="3" t="s">
        <v>145</v>
      </c>
      <c r="T8" s="3" t="s">
        <v>146</v>
      </c>
      <c r="U8" s="3" t="s">
        <v>147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148</v>
      </c>
      <c r="K9" s="4" t="s">
        <v>149</v>
      </c>
      <c r="L9" s="4"/>
      <c r="M9" s="4" t="s">
        <v>96</v>
      </c>
      <c r="N9" s="4" t="s">
        <v>96</v>
      </c>
      <c r="O9" s="4" t="s">
        <v>150</v>
      </c>
      <c r="P9" s="4" t="s">
        <v>151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218</v>
      </c>
      <c r="C11" s="12"/>
      <c r="D11" s="20"/>
      <c r="E11" s="3"/>
      <c r="F11" s="3"/>
      <c r="G11" s="3"/>
      <c r="H11" s="3"/>
      <c r="I11" s="3"/>
      <c r="J11" s="3"/>
      <c r="K11" s="12">
        <v>3.99</v>
      </c>
      <c r="L11" s="3"/>
      <c r="N11" s="10">
        <v>4.1200000000000001E-2</v>
      </c>
      <c r="O11" s="9">
        <v>2666049.46</v>
      </c>
      <c r="R11" s="9">
        <v>3541.17</v>
      </c>
      <c r="T11" s="10">
        <v>1</v>
      </c>
      <c r="U11" s="10">
        <v>1.2999999999999999E-2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4.5599999999999996</v>
      </c>
      <c r="L12" s="3"/>
      <c r="N12" s="10">
        <v>2.23E-2</v>
      </c>
      <c r="O12" s="9">
        <v>2272049.46</v>
      </c>
      <c r="R12" s="9">
        <v>2266.06</v>
      </c>
      <c r="T12" s="10">
        <v>0.63990000000000002</v>
      </c>
      <c r="U12" s="10">
        <v>8.3000000000000001E-3</v>
      </c>
    </row>
    <row r="13" spans="2:21">
      <c r="B13" s="13" t="s">
        <v>212</v>
      </c>
      <c r="C13" s="14"/>
      <c r="D13" s="21"/>
      <c r="E13" s="13"/>
      <c r="F13" s="13"/>
      <c r="G13" s="13"/>
      <c r="H13" s="13"/>
      <c r="I13" s="13"/>
      <c r="J13" s="13"/>
      <c r="K13" s="14">
        <v>4.59</v>
      </c>
      <c r="L13" s="13"/>
      <c r="N13" s="16">
        <v>2.0299999999999999E-2</v>
      </c>
      <c r="O13" s="15">
        <v>2160382.0099999998</v>
      </c>
      <c r="R13" s="15">
        <v>2166.84</v>
      </c>
      <c r="T13" s="16">
        <v>0.6119</v>
      </c>
      <c r="U13" s="16">
        <v>8.0000000000000002E-3</v>
      </c>
    </row>
    <row r="14" spans="2:21">
      <c r="B14" s="6" t="s">
        <v>219</v>
      </c>
      <c r="C14" s="17">
        <v>1201821</v>
      </c>
      <c r="D14" s="18" t="s">
        <v>158</v>
      </c>
      <c r="E14" s="6"/>
      <c r="F14" s="18">
        <v>520018078</v>
      </c>
      <c r="G14" s="6" t="s">
        <v>220</v>
      </c>
      <c r="H14" s="6" t="s">
        <v>102</v>
      </c>
      <c r="I14" s="6" t="s">
        <v>103</v>
      </c>
      <c r="J14" s="6" t="s">
        <v>221</v>
      </c>
      <c r="K14" s="17">
        <v>3.3</v>
      </c>
      <c r="L14" s="6" t="s">
        <v>104</v>
      </c>
      <c r="M14" s="19">
        <v>1.8599999999999998E-2</v>
      </c>
      <c r="N14" s="8">
        <v>1.9400000000000001E-2</v>
      </c>
      <c r="O14" s="7">
        <v>522000</v>
      </c>
      <c r="P14" s="7">
        <v>99.82</v>
      </c>
      <c r="Q14" s="7">
        <v>0</v>
      </c>
      <c r="R14" s="7">
        <v>521.05999999999995</v>
      </c>
      <c r="S14" s="8">
        <v>4.0000000000000002E-4</v>
      </c>
      <c r="T14" s="8">
        <v>0.14710000000000001</v>
      </c>
      <c r="U14" s="8">
        <v>1.9E-3</v>
      </c>
    </row>
    <row r="15" spans="2:21">
      <c r="B15" s="6" t="s">
        <v>222</v>
      </c>
      <c r="C15" s="17">
        <v>1201839</v>
      </c>
      <c r="D15" s="18" t="s">
        <v>158</v>
      </c>
      <c r="E15" s="6"/>
      <c r="F15" s="18">
        <v>520018078</v>
      </c>
      <c r="G15" s="6" t="s">
        <v>220</v>
      </c>
      <c r="H15" s="6" t="s">
        <v>102</v>
      </c>
      <c r="I15" s="6" t="s">
        <v>103</v>
      </c>
      <c r="J15" s="6" t="s">
        <v>221</v>
      </c>
      <c r="K15" s="17">
        <v>5.77</v>
      </c>
      <c r="L15" s="6" t="s">
        <v>104</v>
      </c>
      <c r="M15" s="19">
        <v>2.0199999999999999E-2</v>
      </c>
      <c r="N15" s="8">
        <v>2.12E-2</v>
      </c>
      <c r="O15" s="7">
        <v>522000</v>
      </c>
      <c r="P15" s="7">
        <v>99.47</v>
      </c>
      <c r="Q15" s="7">
        <v>0</v>
      </c>
      <c r="R15" s="7">
        <v>519.23</v>
      </c>
      <c r="S15" s="8">
        <v>2.0000000000000001E-4</v>
      </c>
      <c r="T15" s="8">
        <v>0.14660000000000001</v>
      </c>
      <c r="U15" s="8">
        <v>1.9E-3</v>
      </c>
    </row>
    <row r="16" spans="2:21">
      <c r="B16" s="6" t="s">
        <v>223</v>
      </c>
      <c r="C16" s="17">
        <v>2310225</v>
      </c>
      <c r="D16" s="18" t="s">
        <v>158</v>
      </c>
      <c r="E16" s="6"/>
      <c r="F16" s="18">
        <v>520032046</v>
      </c>
      <c r="G16" s="6" t="s">
        <v>220</v>
      </c>
      <c r="H16" s="6" t="s">
        <v>102</v>
      </c>
      <c r="I16" s="6" t="s">
        <v>103</v>
      </c>
      <c r="J16" s="6" t="s">
        <v>224</v>
      </c>
      <c r="K16" s="17">
        <v>3.66</v>
      </c>
      <c r="L16" s="6" t="s">
        <v>104</v>
      </c>
      <c r="M16" s="19">
        <v>1.2200000000000001E-2</v>
      </c>
      <c r="N16" s="8">
        <v>1.9400000000000001E-2</v>
      </c>
      <c r="O16" s="7">
        <v>122382</v>
      </c>
      <c r="P16" s="7">
        <v>109.98</v>
      </c>
      <c r="Q16" s="7">
        <v>0</v>
      </c>
      <c r="R16" s="7">
        <v>134.6</v>
      </c>
      <c r="S16" s="8">
        <v>4.0580000000000001E-5</v>
      </c>
      <c r="T16" s="8">
        <v>3.7999999999999999E-2</v>
      </c>
      <c r="U16" s="8">
        <v>5.0000000000000001E-4</v>
      </c>
    </row>
    <row r="17" spans="2:21">
      <c r="B17" s="6" t="s">
        <v>225</v>
      </c>
      <c r="C17" s="17">
        <v>1202142</v>
      </c>
      <c r="D17" s="18" t="s">
        <v>158</v>
      </c>
      <c r="E17" s="6"/>
      <c r="F17" s="18">
        <v>520032046</v>
      </c>
      <c r="G17" s="6" t="s">
        <v>220</v>
      </c>
      <c r="H17" s="6" t="s">
        <v>102</v>
      </c>
      <c r="I17" s="6" t="s">
        <v>103</v>
      </c>
      <c r="J17" s="6" t="s">
        <v>226</v>
      </c>
      <c r="K17" s="17">
        <v>5.16</v>
      </c>
      <c r="L17" s="6" t="s">
        <v>104</v>
      </c>
      <c r="M17" s="27">
        <v>1.9900000000000001E-2</v>
      </c>
      <c r="N17" s="8">
        <v>2.1000000000000001E-2</v>
      </c>
      <c r="O17" s="7">
        <v>526000</v>
      </c>
      <c r="P17" s="7">
        <v>99.46</v>
      </c>
      <c r="Q17" s="7">
        <v>0</v>
      </c>
      <c r="R17" s="7">
        <v>523.16</v>
      </c>
      <c r="S17" s="8">
        <v>2.0000000000000001E-4</v>
      </c>
      <c r="T17" s="8">
        <v>0.1477</v>
      </c>
      <c r="U17" s="8">
        <v>1.9E-3</v>
      </c>
    </row>
    <row r="18" spans="2:21">
      <c r="B18" s="6" t="s">
        <v>227</v>
      </c>
      <c r="C18" s="17">
        <v>6620496</v>
      </c>
      <c r="D18" s="18" t="s">
        <v>158</v>
      </c>
      <c r="E18" s="6"/>
      <c r="F18" s="18">
        <v>520000118</v>
      </c>
      <c r="G18" s="6" t="s">
        <v>220</v>
      </c>
      <c r="H18" s="6" t="s">
        <v>228</v>
      </c>
      <c r="I18" s="6" t="s">
        <v>229</v>
      </c>
      <c r="J18" s="6" t="s">
        <v>230</v>
      </c>
      <c r="K18" s="17">
        <v>4.33</v>
      </c>
      <c r="L18" s="6" t="s">
        <v>104</v>
      </c>
      <c r="M18" s="19">
        <v>1E-3</v>
      </c>
      <c r="N18" s="8">
        <v>1.9900000000000001E-2</v>
      </c>
      <c r="O18" s="7">
        <v>468000.01</v>
      </c>
      <c r="P18" s="7">
        <v>100.17</v>
      </c>
      <c r="Q18" s="7">
        <v>0</v>
      </c>
      <c r="R18" s="7">
        <v>468.8</v>
      </c>
      <c r="S18" s="8">
        <v>2.0000000000000001E-4</v>
      </c>
      <c r="T18" s="8">
        <v>0.13239999999999999</v>
      </c>
      <c r="U18" s="8">
        <v>1.6999999999999999E-3</v>
      </c>
    </row>
    <row r="19" spans="2:21">
      <c r="B19" s="13" t="s">
        <v>155</v>
      </c>
      <c r="C19" s="14"/>
      <c r="D19" s="21"/>
      <c r="E19" s="13"/>
      <c r="F19" s="13"/>
      <c r="G19" s="13"/>
      <c r="H19" s="13"/>
      <c r="I19" s="13"/>
      <c r="J19" s="13"/>
      <c r="K19" s="14">
        <v>4.57</v>
      </c>
      <c r="L19" s="13"/>
      <c r="N19" s="16">
        <v>5.4100000000000002E-2</v>
      </c>
      <c r="O19" s="15">
        <v>56181</v>
      </c>
      <c r="R19" s="15">
        <v>45.79</v>
      </c>
      <c r="T19" s="16">
        <v>1.29E-2</v>
      </c>
      <c r="U19" s="16">
        <v>2.0000000000000001E-4</v>
      </c>
    </row>
    <row r="20" spans="2:21">
      <c r="B20" s="6" t="s">
        <v>231</v>
      </c>
      <c r="C20" s="17">
        <v>7200249</v>
      </c>
      <c r="D20" s="18" t="s">
        <v>158</v>
      </c>
      <c r="E20" s="6"/>
      <c r="F20" s="18">
        <v>520041146</v>
      </c>
      <c r="G20" s="6" t="s">
        <v>232</v>
      </c>
      <c r="H20" s="6" t="s">
        <v>233</v>
      </c>
      <c r="I20" s="6" t="s">
        <v>229</v>
      </c>
      <c r="J20" s="6" t="s">
        <v>234</v>
      </c>
      <c r="K20" s="17">
        <v>4.57</v>
      </c>
      <c r="L20" s="6" t="s">
        <v>104</v>
      </c>
      <c r="M20" s="19">
        <v>7.4999999999999997E-3</v>
      </c>
      <c r="N20" s="8">
        <v>5.4100000000000002E-2</v>
      </c>
      <c r="O20" s="7">
        <v>56181</v>
      </c>
      <c r="P20" s="7">
        <v>81.5</v>
      </c>
      <c r="Q20" s="7">
        <v>0</v>
      </c>
      <c r="R20" s="7">
        <v>45.79</v>
      </c>
      <c r="S20" s="8">
        <v>1E-4</v>
      </c>
      <c r="T20" s="8">
        <v>1.29E-2</v>
      </c>
      <c r="U20" s="8">
        <v>2.0000000000000001E-4</v>
      </c>
    </row>
    <row r="21" spans="2:21">
      <c r="B21" s="13" t="s">
        <v>213</v>
      </c>
      <c r="C21" s="14"/>
      <c r="D21" s="21"/>
      <c r="E21" s="13"/>
      <c r="F21" s="13"/>
      <c r="G21" s="13"/>
      <c r="H21" s="13"/>
      <c r="I21" s="13"/>
      <c r="J21" s="13"/>
      <c r="K21" s="14">
        <v>3.32</v>
      </c>
      <c r="L21" s="13"/>
      <c r="N21" s="16">
        <v>7.3300000000000004E-2</v>
      </c>
      <c r="O21" s="15">
        <v>55486.45</v>
      </c>
      <c r="R21" s="15">
        <v>53.43</v>
      </c>
      <c r="T21" s="16">
        <v>1.5100000000000001E-2</v>
      </c>
      <c r="U21" s="16">
        <v>2.0000000000000001E-4</v>
      </c>
    </row>
    <row r="22" spans="2:21">
      <c r="B22" s="6" t="s">
        <v>235</v>
      </c>
      <c r="C22" s="17">
        <v>1143593</v>
      </c>
      <c r="D22" s="18" t="s">
        <v>158</v>
      </c>
      <c r="E22" s="6"/>
      <c r="F22" s="18">
        <v>515334662</v>
      </c>
      <c r="G22" s="6" t="s">
        <v>236</v>
      </c>
      <c r="H22" s="6" t="s">
        <v>237</v>
      </c>
      <c r="I22" s="6" t="s">
        <v>229</v>
      </c>
      <c r="J22" s="6" t="s">
        <v>238</v>
      </c>
      <c r="K22" s="17">
        <v>3.45</v>
      </c>
      <c r="L22" s="6" t="s">
        <v>104</v>
      </c>
      <c r="M22" s="19">
        <v>4.6899999999999997E-2</v>
      </c>
      <c r="N22" s="8">
        <v>7.4499999999999997E-2</v>
      </c>
      <c r="O22" s="7">
        <v>4535.51</v>
      </c>
      <c r="P22" s="7">
        <v>97.2</v>
      </c>
      <c r="Q22" s="7">
        <v>0</v>
      </c>
      <c r="R22" s="7">
        <v>4.41</v>
      </c>
      <c r="S22" s="8">
        <v>3.6600000000000001E-6</v>
      </c>
      <c r="T22" s="8">
        <v>1.1999999999999999E-3</v>
      </c>
      <c r="U22" s="8">
        <v>0</v>
      </c>
    </row>
    <row r="23" spans="2:21">
      <c r="B23" s="6" t="s">
        <v>239</v>
      </c>
      <c r="C23" s="17">
        <v>1141332</v>
      </c>
      <c r="D23" s="18" t="s">
        <v>158</v>
      </c>
      <c r="E23" s="6"/>
      <c r="F23" s="18">
        <v>515334662</v>
      </c>
      <c r="G23" s="6" t="s">
        <v>236</v>
      </c>
      <c r="H23" s="6" t="s">
        <v>237</v>
      </c>
      <c r="I23" s="6" t="s">
        <v>229</v>
      </c>
      <c r="J23" s="6" t="s">
        <v>240</v>
      </c>
      <c r="K23" s="17">
        <v>3.31</v>
      </c>
      <c r="L23" s="6" t="s">
        <v>104</v>
      </c>
      <c r="M23" s="19">
        <v>4.6899999999999997E-2</v>
      </c>
      <c r="N23" s="8">
        <v>7.3200000000000001E-2</v>
      </c>
      <c r="O23" s="7">
        <v>50950.94</v>
      </c>
      <c r="P23" s="7">
        <v>96.21</v>
      </c>
      <c r="Q23" s="7">
        <v>0</v>
      </c>
      <c r="R23" s="7">
        <v>49.02</v>
      </c>
      <c r="S23" s="8">
        <v>3.4780000000000002E-5</v>
      </c>
      <c r="T23" s="8">
        <v>1.38E-2</v>
      </c>
      <c r="U23" s="8">
        <v>2.0000000000000001E-4</v>
      </c>
    </row>
    <row r="24" spans="2:21">
      <c r="B24" s="13" t="s">
        <v>241</v>
      </c>
      <c r="C24" s="14"/>
      <c r="D24" s="21"/>
      <c r="E24" s="13"/>
      <c r="F24" s="13"/>
      <c r="G24" s="13"/>
      <c r="H24" s="13"/>
      <c r="I24" s="13"/>
      <c r="J24" s="13"/>
      <c r="K24" s="14">
        <v>0</v>
      </c>
      <c r="L24" s="13"/>
      <c r="N24" s="16">
        <v>0</v>
      </c>
      <c r="O24" s="15">
        <v>0</v>
      </c>
      <c r="R24" s="15">
        <v>0</v>
      </c>
      <c r="T24" s="16">
        <v>0</v>
      </c>
      <c r="U24" s="16">
        <v>0</v>
      </c>
    </row>
    <row r="25" spans="2:21">
      <c r="B25" s="3" t="s">
        <v>129</v>
      </c>
      <c r="C25" s="12"/>
      <c r="D25" s="20"/>
      <c r="E25" s="3"/>
      <c r="F25" s="3"/>
      <c r="G25" s="3"/>
      <c r="H25" s="3"/>
      <c r="I25" s="3"/>
      <c r="J25" s="3"/>
      <c r="K25" s="12">
        <v>2.97</v>
      </c>
      <c r="L25" s="3"/>
      <c r="N25" s="10">
        <v>7.4800000000000005E-2</v>
      </c>
      <c r="O25" s="9">
        <v>394000</v>
      </c>
      <c r="R25" s="9">
        <v>1275.1099999999999</v>
      </c>
      <c r="T25" s="10">
        <v>0.36009999999999998</v>
      </c>
      <c r="U25" s="10">
        <v>4.7000000000000002E-3</v>
      </c>
    </row>
    <row r="26" spans="2:21">
      <c r="B26" s="13" t="s">
        <v>215</v>
      </c>
      <c r="C26" s="14"/>
      <c r="D26" s="21"/>
      <c r="E26" s="13"/>
      <c r="F26" s="13"/>
      <c r="G26" s="13"/>
      <c r="H26" s="13"/>
      <c r="I26" s="13"/>
      <c r="J26" s="13"/>
      <c r="K26" s="14">
        <v>0</v>
      </c>
      <c r="L26" s="13"/>
      <c r="N26" s="16">
        <v>0</v>
      </c>
      <c r="O26" s="15">
        <v>0</v>
      </c>
      <c r="R26" s="15">
        <v>0</v>
      </c>
      <c r="T26" s="16">
        <v>0</v>
      </c>
      <c r="U26" s="16">
        <v>0</v>
      </c>
    </row>
    <row r="27" spans="2:21">
      <c r="B27" s="13" t="s">
        <v>216</v>
      </c>
      <c r="C27" s="14"/>
      <c r="D27" s="21"/>
      <c r="E27" s="13"/>
      <c r="F27" s="13"/>
      <c r="G27" s="13"/>
      <c r="H27" s="13"/>
      <c r="I27" s="13"/>
      <c r="J27" s="13"/>
      <c r="K27" s="14">
        <v>2.97</v>
      </c>
      <c r="L27" s="13"/>
      <c r="N27" s="16">
        <v>7.4800000000000005E-2</v>
      </c>
      <c r="O27" s="15">
        <v>394000</v>
      </c>
      <c r="R27" s="15">
        <v>1275.1099999999999</v>
      </c>
      <c r="T27" s="16">
        <v>0.36009999999999998</v>
      </c>
      <c r="U27" s="16">
        <v>4.7000000000000002E-3</v>
      </c>
    </row>
    <row r="28" spans="2:21">
      <c r="B28" s="6" t="s">
        <v>242</v>
      </c>
      <c r="C28" s="17" t="s">
        <v>243</v>
      </c>
      <c r="D28" s="18" t="s">
        <v>181</v>
      </c>
      <c r="E28" s="6" t="s">
        <v>244</v>
      </c>
      <c r="F28" s="6"/>
      <c r="G28" s="6" t="s">
        <v>245</v>
      </c>
      <c r="H28" s="6" t="s">
        <v>246</v>
      </c>
      <c r="I28" s="6" t="s">
        <v>183</v>
      </c>
      <c r="J28" s="6" t="s">
        <v>247</v>
      </c>
      <c r="K28" s="17">
        <v>1.89</v>
      </c>
      <c r="L28" s="6" t="s">
        <v>44</v>
      </c>
      <c r="M28" s="19">
        <v>3.6299999999999999E-2</v>
      </c>
      <c r="N28" s="8">
        <v>0.06</v>
      </c>
      <c r="O28" s="7">
        <v>28000</v>
      </c>
      <c r="P28" s="7">
        <v>96.9</v>
      </c>
      <c r="Q28" s="7">
        <v>0</v>
      </c>
      <c r="R28" s="7">
        <v>98.41</v>
      </c>
      <c r="S28" s="8">
        <v>3.5099999999999999E-5</v>
      </c>
      <c r="T28" s="8">
        <v>2.7799999999999998E-2</v>
      </c>
      <c r="U28" s="8">
        <v>4.0000000000000002E-4</v>
      </c>
    </row>
    <row r="29" spans="2:21">
      <c r="B29" s="6" t="s">
        <v>248</v>
      </c>
      <c r="C29" s="17" t="s">
        <v>249</v>
      </c>
      <c r="D29" s="18" t="s">
        <v>181</v>
      </c>
      <c r="E29" s="6" t="s">
        <v>244</v>
      </c>
      <c r="F29" s="6"/>
      <c r="G29" s="6" t="s">
        <v>245</v>
      </c>
      <c r="H29" s="6" t="s">
        <v>246</v>
      </c>
      <c r="I29" s="6" t="s">
        <v>183</v>
      </c>
      <c r="J29" s="6" t="s">
        <v>250</v>
      </c>
      <c r="K29" s="17">
        <v>0.51</v>
      </c>
      <c r="L29" s="6" t="s">
        <v>44</v>
      </c>
      <c r="M29" s="19">
        <v>4.6300000000000001E-2</v>
      </c>
      <c r="N29" s="8">
        <v>6.1400000000000003E-2</v>
      </c>
      <c r="O29" s="7">
        <v>18000</v>
      </c>
      <c r="P29" s="7">
        <v>101.14</v>
      </c>
      <c r="Q29" s="7">
        <v>0</v>
      </c>
      <c r="R29" s="7">
        <v>66.03</v>
      </c>
      <c r="S29" s="8">
        <v>4.5000000000000003E-5</v>
      </c>
      <c r="T29" s="8">
        <v>1.8599999999999998E-2</v>
      </c>
      <c r="U29" s="8">
        <v>2.0000000000000001E-4</v>
      </c>
    </row>
    <row r="30" spans="2:21">
      <c r="B30" s="6" t="s">
        <v>251</v>
      </c>
      <c r="C30" s="17" t="s">
        <v>252</v>
      </c>
      <c r="D30" s="18" t="s">
        <v>181</v>
      </c>
      <c r="E30" s="6" t="s">
        <v>244</v>
      </c>
      <c r="F30" s="6"/>
      <c r="G30" s="6" t="s">
        <v>245</v>
      </c>
      <c r="H30" s="6" t="s">
        <v>246</v>
      </c>
      <c r="I30" s="6" t="s">
        <v>183</v>
      </c>
      <c r="J30" s="6" t="s">
        <v>253</v>
      </c>
      <c r="K30" s="17">
        <v>3.64</v>
      </c>
      <c r="L30" s="6" t="s">
        <v>44</v>
      </c>
      <c r="M30" s="19">
        <v>7.9500000000000001E-2</v>
      </c>
      <c r="N30" s="8">
        <v>7.0400000000000004E-2</v>
      </c>
      <c r="O30" s="7">
        <v>68000</v>
      </c>
      <c r="P30" s="7">
        <v>104.19</v>
      </c>
      <c r="Q30" s="7">
        <v>0</v>
      </c>
      <c r="R30" s="7">
        <v>256.98</v>
      </c>
      <c r="S30" s="8">
        <v>1E-4</v>
      </c>
      <c r="T30" s="8">
        <v>7.2599999999999998E-2</v>
      </c>
      <c r="U30" s="8">
        <v>8.9999999999999998E-4</v>
      </c>
    </row>
    <row r="31" spans="2:21">
      <c r="B31" s="6" t="s">
        <v>254</v>
      </c>
      <c r="C31" s="17" t="s">
        <v>255</v>
      </c>
      <c r="D31" s="18" t="s">
        <v>181</v>
      </c>
      <c r="E31" s="6" t="s">
        <v>244</v>
      </c>
      <c r="F31" s="6"/>
      <c r="G31" s="6" t="s">
        <v>245</v>
      </c>
      <c r="H31" s="6" t="s">
        <v>256</v>
      </c>
      <c r="I31" s="6" t="s">
        <v>132</v>
      </c>
      <c r="J31" s="6" t="s">
        <v>257</v>
      </c>
      <c r="K31" s="17">
        <v>1.45</v>
      </c>
      <c r="L31" s="6" t="s">
        <v>44</v>
      </c>
      <c r="M31" s="19">
        <v>3.7499999999999999E-2</v>
      </c>
      <c r="N31" s="8">
        <v>6.5199999999999994E-2</v>
      </c>
      <c r="O31" s="7">
        <v>15000</v>
      </c>
      <c r="P31" s="7">
        <v>97.27</v>
      </c>
      <c r="Q31" s="7">
        <v>0</v>
      </c>
      <c r="R31" s="7">
        <v>52.92</v>
      </c>
      <c r="S31" s="8">
        <v>3.0000000000000001E-5</v>
      </c>
      <c r="T31" s="8">
        <v>1.49E-2</v>
      </c>
      <c r="U31" s="8">
        <v>2.0000000000000001E-4</v>
      </c>
    </row>
    <row r="32" spans="2:21">
      <c r="B32" s="6" t="s">
        <v>258</v>
      </c>
      <c r="C32" s="17" t="s">
        <v>259</v>
      </c>
      <c r="D32" s="18" t="s">
        <v>181</v>
      </c>
      <c r="E32" s="6" t="s">
        <v>244</v>
      </c>
      <c r="F32" s="6"/>
      <c r="G32" s="6" t="s">
        <v>245</v>
      </c>
      <c r="H32" s="6" t="s">
        <v>256</v>
      </c>
      <c r="I32" s="6" t="s">
        <v>132</v>
      </c>
      <c r="J32" s="6" t="s">
        <v>260</v>
      </c>
      <c r="K32" s="17">
        <v>1.87</v>
      </c>
      <c r="L32" s="6" t="s">
        <v>44</v>
      </c>
      <c r="M32" s="19">
        <v>4.2500000000000003E-2</v>
      </c>
      <c r="N32" s="8">
        <v>5.9200000000000003E-2</v>
      </c>
      <c r="O32" s="7">
        <v>15000</v>
      </c>
      <c r="P32" s="7">
        <v>98.1</v>
      </c>
      <c r="Q32" s="7">
        <v>0</v>
      </c>
      <c r="R32" s="7">
        <v>53.37</v>
      </c>
      <c r="S32" s="8">
        <v>3.0000000000000001E-5</v>
      </c>
      <c r="T32" s="8">
        <v>1.5100000000000001E-2</v>
      </c>
      <c r="U32" s="8">
        <v>2.0000000000000001E-4</v>
      </c>
    </row>
    <row r="33" spans="2:21">
      <c r="B33" s="6" t="s">
        <v>261</v>
      </c>
      <c r="C33" s="17" t="s">
        <v>262</v>
      </c>
      <c r="D33" s="18" t="s">
        <v>181</v>
      </c>
      <c r="E33" s="6" t="s">
        <v>244</v>
      </c>
      <c r="F33" s="6"/>
      <c r="G33" s="6" t="s">
        <v>245</v>
      </c>
      <c r="H33" s="6" t="s">
        <v>256</v>
      </c>
      <c r="I33" s="6" t="s">
        <v>132</v>
      </c>
      <c r="J33" s="6" t="s">
        <v>263</v>
      </c>
      <c r="K33" s="17">
        <v>0.79</v>
      </c>
      <c r="L33" s="6" t="s">
        <v>44</v>
      </c>
      <c r="M33" s="19">
        <v>3.8800000000000001E-2</v>
      </c>
      <c r="N33" s="8">
        <v>6.0699999999999997E-2</v>
      </c>
      <c r="O33" s="7">
        <v>17000</v>
      </c>
      <c r="P33" s="7">
        <v>98.8</v>
      </c>
      <c r="Q33" s="7">
        <v>0</v>
      </c>
      <c r="R33" s="7">
        <v>60.92</v>
      </c>
      <c r="S33" s="8">
        <v>4.8569999999999997E-5</v>
      </c>
      <c r="T33" s="8">
        <v>1.72E-2</v>
      </c>
      <c r="U33" s="8">
        <v>2.0000000000000001E-4</v>
      </c>
    </row>
    <row r="34" spans="2:21">
      <c r="B34" s="6" t="s">
        <v>264</v>
      </c>
      <c r="C34" s="17" t="s">
        <v>265</v>
      </c>
      <c r="D34" s="18" t="s">
        <v>181</v>
      </c>
      <c r="E34" s="6" t="s">
        <v>244</v>
      </c>
      <c r="F34" s="6"/>
      <c r="G34" s="6" t="s">
        <v>266</v>
      </c>
      <c r="H34" s="6" t="s">
        <v>267</v>
      </c>
      <c r="I34" s="6" t="s">
        <v>183</v>
      </c>
      <c r="J34" s="6" t="s">
        <v>268</v>
      </c>
      <c r="K34" s="17">
        <v>1.69</v>
      </c>
      <c r="L34" s="6" t="s">
        <v>44</v>
      </c>
      <c r="M34" s="19">
        <v>5.5E-2</v>
      </c>
      <c r="N34" s="8">
        <v>8.5999999999999993E-2</v>
      </c>
      <c r="O34" s="7">
        <v>57000</v>
      </c>
      <c r="P34" s="7">
        <v>50.05</v>
      </c>
      <c r="Q34" s="7">
        <v>0</v>
      </c>
      <c r="R34" s="7">
        <v>103.48</v>
      </c>
      <c r="S34" s="8">
        <v>2.9999999999999997E-4</v>
      </c>
      <c r="T34" s="8">
        <v>2.92E-2</v>
      </c>
      <c r="U34" s="8">
        <v>4.0000000000000002E-4</v>
      </c>
    </row>
    <row r="35" spans="2:21">
      <c r="B35" s="6" t="s">
        <v>269</v>
      </c>
      <c r="C35" s="17" t="s">
        <v>270</v>
      </c>
      <c r="D35" s="18" t="s">
        <v>181</v>
      </c>
      <c r="E35" s="6" t="s">
        <v>244</v>
      </c>
      <c r="F35" s="6"/>
      <c r="G35" s="6" t="s">
        <v>271</v>
      </c>
      <c r="H35" s="6" t="s">
        <v>267</v>
      </c>
      <c r="I35" s="6" t="s">
        <v>183</v>
      </c>
      <c r="J35" s="6" t="s">
        <v>272</v>
      </c>
      <c r="K35" s="17">
        <v>2.36</v>
      </c>
      <c r="L35" s="6" t="s">
        <v>44</v>
      </c>
      <c r="M35" s="19">
        <v>5.1299999999999998E-2</v>
      </c>
      <c r="N35" s="8">
        <v>5.79E-2</v>
      </c>
      <c r="O35" s="7">
        <v>31000</v>
      </c>
      <c r="P35" s="7">
        <v>100.32</v>
      </c>
      <c r="Q35" s="7">
        <v>0</v>
      </c>
      <c r="R35" s="7">
        <v>112.8</v>
      </c>
      <c r="S35" s="8">
        <v>1E-4</v>
      </c>
      <c r="T35" s="8">
        <v>3.1899999999999998E-2</v>
      </c>
      <c r="U35" s="8">
        <v>4.0000000000000002E-4</v>
      </c>
    </row>
    <row r="36" spans="2:21">
      <c r="B36" s="6" t="s">
        <v>273</v>
      </c>
      <c r="C36" s="17" t="s">
        <v>274</v>
      </c>
      <c r="D36" s="18" t="s">
        <v>181</v>
      </c>
      <c r="E36" s="6" t="s">
        <v>244</v>
      </c>
      <c r="F36" s="6"/>
      <c r="G36" s="6" t="s">
        <v>275</v>
      </c>
      <c r="H36" s="6" t="s">
        <v>267</v>
      </c>
      <c r="I36" s="6" t="s">
        <v>183</v>
      </c>
      <c r="J36" s="6" t="s">
        <v>276</v>
      </c>
      <c r="K36" s="17">
        <v>1.06</v>
      </c>
      <c r="L36" s="6" t="s">
        <v>44</v>
      </c>
      <c r="M36" s="19">
        <v>0.04</v>
      </c>
      <c r="N36" s="8">
        <v>0.19220000000000001</v>
      </c>
      <c r="O36" s="7">
        <v>2000</v>
      </c>
      <c r="P36" s="7">
        <v>83.67</v>
      </c>
      <c r="Q36" s="7">
        <v>0</v>
      </c>
      <c r="R36" s="7">
        <v>6.07</v>
      </c>
      <c r="S36" s="8">
        <v>2.6699999999999998E-6</v>
      </c>
      <c r="T36" s="8">
        <v>1.6999999999999999E-3</v>
      </c>
      <c r="U36" s="8">
        <v>0</v>
      </c>
    </row>
    <row r="37" spans="2:21">
      <c r="B37" s="6" t="s">
        <v>277</v>
      </c>
      <c r="C37" s="17" t="s">
        <v>278</v>
      </c>
      <c r="D37" s="18" t="s">
        <v>181</v>
      </c>
      <c r="E37" s="6" t="s">
        <v>244</v>
      </c>
      <c r="F37" s="6"/>
      <c r="G37" s="6" t="s">
        <v>279</v>
      </c>
      <c r="H37" s="6" t="s">
        <v>267</v>
      </c>
      <c r="I37" s="6" t="s">
        <v>183</v>
      </c>
      <c r="J37" s="6" t="s">
        <v>280</v>
      </c>
      <c r="K37" s="17">
        <v>5</v>
      </c>
      <c r="L37" s="6" t="s">
        <v>44</v>
      </c>
      <c r="M37" s="19">
        <v>3.9E-2</v>
      </c>
      <c r="N37" s="8">
        <v>5.96E-2</v>
      </c>
      <c r="O37" s="7">
        <v>26000</v>
      </c>
      <c r="P37" s="7">
        <v>90.77</v>
      </c>
      <c r="Q37" s="7">
        <v>0</v>
      </c>
      <c r="R37" s="7">
        <v>85.6</v>
      </c>
      <c r="S37" s="8">
        <v>1E-4</v>
      </c>
      <c r="T37" s="8">
        <v>2.4199999999999999E-2</v>
      </c>
      <c r="U37" s="8">
        <v>2.9999999999999997E-4</v>
      </c>
    </row>
    <row r="38" spans="2:21">
      <c r="B38" s="6" t="s">
        <v>281</v>
      </c>
      <c r="C38" s="17" t="s">
        <v>282</v>
      </c>
      <c r="D38" s="18" t="s">
        <v>181</v>
      </c>
      <c r="E38" s="6" t="s">
        <v>244</v>
      </c>
      <c r="F38" s="6"/>
      <c r="G38" s="6" t="s">
        <v>266</v>
      </c>
      <c r="H38" s="6" t="s">
        <v>283</v>
      </c>
      <c r="I38" s="6" t="s">
        <v>183</v>
      </c>
      <c r="J38" s="6" t="s">
        <v>284</v>
      </c>
      <c r="K38" s="17">
        <v>4.05</v>
      </c>
      <c r="L38" s="6" t="s">
        <v>49</v>
      </c>
      <c r="M38" s="19">
        <v>4.7500000000000001E-2</v>
      </c>
      <c r="N38" s="8">
        <v>9.1399999999999995E-2</v>
      </c>
      <c r="O38" s="7">
        <v>17000</v>
      </c>
      <c r="P38" s="7">
        <v>86.13</v>
      </c>
      <c r="Q38" s="7">
        <v>0</v>
      </c>
      <c r="R38" s="7">
        <v>58.74</v>
      </c>
      <c r="S38" s="8">
        <v>1.36E-5</v>
      </c>
      <c r="T38" s="8">
        <v>1.66E-2</v>
      </c>
      <c r="U38" s="8">
        <v>2.0000000000000001E-4</v>
      </c>
    </row>
    <row r="39" spans="2:21">
      <c r="B39" s="6" t="s">
        <v>285</v>
      </c>
      <c r="C39" s="17" t="s">
        <v>286</v>
      </c>
      <c r="D39" s="18" t="s">
        <v>181</v>
      </c>
      <c r="E39" s="6" t="s">
        <v>244</v>
      </c>
      <c r="F39" s="6"/>
      <c r="G39" s="6" t="s">
        <v>266</v>
      </c>
      <c r="H39" s="6" t="s">
        <v>283</v>
      </c>
      <c r="I39" s="6" t="s">
        <v>183</v>
      </c>
      <c r="J39" s="6" t="s">
        <v>287</v>
      </c>
      <c r="K39" s="17">
        <v>1.87</v>
      </c>
      <c r="L39" s="6" t="s">
        <v>44</v>
      </c>
      <c r="M39" s="19">
        <v>4.4999999999999998E-2</v>
      </c>
      <c r="N39" s="8">
        <v>7.8299999999999995E-2</v>
      </c>
      <c r="O39" s="7">
        <v>26000</v>
      </c>
      <c r="P39" s="7">
        <v>95.56</v>
      </c>
      <c r="Q39" s="7">
        <v>0</v>
      </c>
      <c r="R39" s="7">
        <v>90.12</v>
      </c>
      <c r="S39" s="8">
        <v>2.3119999999999999E-5</v>
      </c>
      <c r="T39" s="8">
        <v>2.5399999999999999E-2</v>
      </c>
      <c r="U39" s="8">
        <v>2.9999999999999997E-4</v>
      </c>
    </row>
    <row r="40" spans="2:21">
      <c r="B40" s="6" t="s">
        <v>288</v>
      </c>
      <c r="C40" s="17" t="s">
        <v>289</v>
      </c>
      <c r="D40" s="18" t="s">
        <v>181</v>
      </c>
      <c r="E40" s="6" t="s">
        <v>244</v>
      </c>
      <c r="F40" s="6"/>
      <c r="G40" s="6" t="s">
        <v>266</v>
      </c>
      <c r="H40" s="6" t="s">
        <v>283</v>
      </c>
      <c r="I40" s="6" t="s">
        <v>183</v>
      </c>
      <c r="J40" s="6" t="s">
        <v>290</v>
      </c>
      <c r="K40" s="17">
        <v>5.26</v>
      </c>
      <c r="L40" s="6" t="s">
        <v>44</v>
      </c>
      <c r="M40" s="19">
        <v>5.9499999999999997E-2</v>
      </c>
      <c r="N40" s="8">
        <v>9.98E-2</v>
      </c>
      <c r="O40" s="7">
        <v>38000</v>
      </c>
      <c r="P40" s="7">
        <v>82.32</v>
      </c>
      <c r="Q40" s="7">
        <v>0</v>
      </c>
      <c r="R40" s="7">
        <v>113.46</v>
      </c>
      <c r="S40" s="8">
        <v>1.006E-5</v>
      </c>
      <c r="T40" s="8">
        <v>3.2000000000000001E-2</v>
      </c>
      <c r="U40" s="8">
        <v>4.0000000000000002E-4</v>
      </c>
    </row>
    <row r="41" spans="2:21">
      <c r="B41" s="6" t="s">
        <v>291</v>
      </c>
      <c r="C41" s="17" t="s">
        <v>292</v>
      </c>
      <c r="D41" s="18" t="s">
        <v>181</v>
      </c>
      <c r="E41" s="6" t="s">
        <v>244</v>
      </c>
      <c r="F41" s="6"/>
      <c r="G41" s="6" t="s">
        <v>266</v>
      </c>
      <c r="H41" s="6" t="s">
        <v>283</v>
      </c>
      <c r="I41" s="6" t="s">
        <v>183</v>
      </c>
      <c r="J41" s="6" t="s">
        <v>293</v>
      </c>
      <c r="K41" s="17">
        <v>4.57</v>
      </c>
      <c r="L41" s="6" t="s">
        <v>44</v>
      </c>
      <c r="M41" s="19">
        <v>6.8400000000000002E-2</v>
      </c>
      <c r="N41" s="8">
        <v>9.9299999999999999E-2</v>
      </c>
      <c r="O41" s="7">
        <v>36000</v>
      </c>
      <c r="P41" s="7">
        <v>89.02</v>
      </c>
      <c r="Q41" s="7">
        <v>0</v>
      </c>
      <c r="R41" s="7">
        <v>116.23</v>
      </c>
      <c r="S41" s="8">
        <v>1.535E-5</v>
      </c>
      <c r="T41" s="8">
        <v>3.2800000000000003E-2</v>
      </c>
      <c r="U41" s="8">
        <v>4.0000000000000002E-4</v>
      </c>
    </row>
    <row r="44" spans="2:21">
      <c r="B44" s="6" t="s">
        <v>137</v>
      </c>
      <c r="C44" s="17"/>
      <c r="D44" s="18"/>
      <c r="E44" s="6"/>
      <c r="F44" s="6"/>
      <c r="G44" s="6"/>
      <c r="H44" s="6"/>
      <c r="I44" s="6"/>
      <c r="J44" s="6"/>
      <c r="L44" s="6"/>
    </row>
    <row r="48" spans="2:21">
      <c r="B48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71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5.7109375" customWidth="1"/>
    <col min="9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138</v>
      </c>
    </row>
    <row r="7" spans="2:15" ht="15.75">
      <c r="B7" s="2" t="s">
        <v>294</v>
      </c>
    </row>
    <row r="8" spans="2:15">
      <c r="B8" s="3" t="s">
        <v>85</v>
      </c>
      <c r="C8" s="3" t="s">
        <v>86</v>
      </c>
      <c r="D8" s="3" t="s">
        <v>140</v>
      </c>
      <c r="E8" s="3" t="s">
        <v>209</v>
      </c>
      <c r="F8" s="3" t="s">
        <v>87</v>
      </c>
      <c r="G8" s="3" t="s">
        <v>210</v>
      </c>
      <c r="H8" s="3" t="s">
        <v>90</v>
      </c>
      <c r="I8" s="3" t="s">
        <v>143</v>
      </c>
      <c r="J8" s="3" t="s">
        <v>43</v>
      </c>
      <c r="K8" s="3" t="s">
        <v>144</v>
      </c>
      <c r="L8" s="3" t="s">
        <v>93</v>
      </c>
      <c r="M8" s="3" t="s">
        <v>145</v>
      </c>
      <c r="N8" s="3" t="s">
        <v>146</v>
      </c>
      <c r="O8" s="3" t="s">
        <v>147</v>
      </c>
    </row>
    <row r="9" spans="2:15">
      <c r="B9" s="4"/>
      <c r="C9" s="4"/>
      <c r="D9" s="4"/>
      <c r="E9" s="4"/>
      <c r="F9" s="4"/>
      <c r="G9" s="4"/>
      <c r="H9" s="4"/>
      <c r="I9" s="4" t="s">
        <v>150</v>
      </c>
      <c r="J9" s="4" t="s">
        <v>151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295</v>
      </c>
      <c r="C11" s="12"/>
      <c r="D11" s="20"/>
      <c r="E11" s="3"/>
      <c r="F11" s="3"/>
      <c r="G11" s="3"/>
      <c r="H11" s="3"/>
      <c r="I11" s="9">
        <v>470164.81</v>
      </c>
      <c r="L11" s="9">
        <v>27449.49</v>
      </c>
      <c r="N11" s="10">
        <v>1</v>
      </c>
      <c r="O11" s="10">
        <v>0.1011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366057.81</v>
      </c>
      <c r="L12" s="9">
        <v>12210.63</v>
      </c>
      <c r="N12" s="10">
        <v>0.44479999999999997</v>
      </c>
      <c r="O12" s="10">
        <v>4.4999999999999998E-2</v>
      </c>
    </row>
    <row r="13" spans="2:15">
      <c r="B13" s="13" t="s">
        <v>296</v>
      </c>
      <c r="C13" s="14"/>
      <c r="D13" s="21"/>
      <c r="E13" s="13"/>
      <c r="F13" s="13"/>
      <c r="G13" s="13"/>
      <c r="H13" s="13"/>
      <c r="I13" s="15">
        <v>246545.8</v>
      </c>
      <c r="L13" s="15">
        <v>8599.32</v>
      </c>
      <c r="N13" s="16">
        <v>0.31330000000000002</v>
      </c>
      <c r="O13" s="16">
        <v>3.1699999999999999E-2</v>
      </c>
    </row>
    <row r="14" spans="2:15">
      <c r="B14" s="6" t="s">
        <v>297</v>
      </c>
      <c r="C14" s="17">
        <v>593038</v>
      </c>
      <c r="D14" s="18" t="s">
        <v>158</v>
      </c>
      <c r="E14" s="6"/>
      <c r="F14" s="18">
        <v>520029083</v>
      </c>
      <c r="G14" s="6" t="s">
        <v>220</v>
      </c>
      <c r="H14" s="6" t="s">
        <v>104</v>
      </c>
      <c r="I14" s="7">
        <v>5033</v>
      </c>
      <c r="J14" s="7">
        <v>14990</v>
      </c>
      <c r="K14" s="7">
        <v>0</v>
      </c>
      <c r="L14" s="7">
        <v>754.45</v>
      </c>
      <c r="M14" s="8">
        <v>1E-4</v>
      </c>
      <c r="N14" s="8">
        <v>2.75E-2</v>
      </c>
      <c r="O14" s="8">
        <v>2.8E-3</v>
      </c>
    </row>
    <row r="15" spans="2:15">
      <c r="B15" s="6" t="s">
        <v>298</v>
      </c>
      <c r="C15" s="17">
        <v>604611</v>
      </c>
      <c r="D15" s="18" t="s">
        <v>158</v>
      </c>
      <c r="E15" s="6"/>
      <c r="F15" s="18">
        <v>520018078</v>
      </c>
      <c r="G15" s="6" t="s">
        <v>220</v>
      </c>
      <c r="H15" s="6" t="s">
        <v>104</v>
      </c>
      <c r="I15" s="7">
        <v>84916</v>
      </c>
      <c r="J15" s="7">
        <v>2950</v>
      </c>
      <c r="K15" s="7">
        <v>0</v>
      </c>
      <c r="L15" s="7">
        <v>2505.02</v>
      </c>
      <c r="M15" s="8">
        <v>1E-4</v>
      </c>
      <c r="N15" s="8">
        <v>9.1300000000000006E-2</v>
      </c>
      <c r="O15" s="8">
        <v>9.1999999999999998E-3</v>
      </c>
    </row>
    <row r="16" spans="2:15">
      <c r="B16" s="6" t="s">
        <v>299</v>
      </c>
      <c r="C16" s="17">
        <v>695437</v>
      </c>
      <c r="D16" s="18" t="s">
        <v>158</v>
      </c>
      <c r="E16" s="6"/>
      <c r="F16" s="18">
        <v>520000522</v>
      </c>
      <c r="G16" s="6" t="s">
        <v>220</v>
      </c>
      <c r="H16" s="6" t="s">
        <v>104</v>
      </c>
      <c r="I16" s="7">
        <v>6581</v>
      </c>
      <c r="J16" s="7">
        <v>14260</v>
      </c>
      <c r="K16" s="7">
        <v>0</v>
      </c>
      <c r="L16" s="7">
        <v>938.45</v>
      </c>
      <c r="M16" s="8">
        <v>2.552E-5</v>
      </c>
      <c r="N16" s="8">
        <v>3.4200000000000001E-2</v>
      </c>
      <c r="O16" s="8">
        <v>3.5000000000000001E-3</v>
      </c>
    </row>
    <row r="17" spans="2:15">
      <c r="B17" s="6" t="s">
        <v>300</v>
      </c>
      <c r="C17" s="17">
        <v>662577</v>
      </c>
      <c r="D17" s="18" t="s">
        <v>158</v>
      </c>
      <c r="E17" s="6"/>
      <c r="F17" s="18">
        <v>520000118</v>
      </c>
      <c r="G17" s="6" t="s">
        <v>220</v>
      </c>
      <c r="H17" s="6" t="s">
        <v>104</v>
      </c>
      <c r="I17" s="7">
        <v>80161</v>
      </c>
      <c r="J17" s="7">
        <v>3290</v>
      </c>
      <c r="K17" s="7">
        <v>0</v>
      </c>
      <c r="L17" s="7">
        <v>2637.3</v>
      </c>
      <c r="M17" s="8">
        <v>1E-4</v>
      </c>
      <c r="N17" s="8">
        <v>9.6100000000000005E-2</v>
      </c>
      <c r="O17" s="8">
        <v>9.7000000000000003E-3</v>
      </c>
    </row>
    <row r="18" spans="2:15">
      <c r="B18" s="6" t="s">
        <v>301</v>
      </c>
      <c r="C18" s="17">
        <v>767012</v>
      </c>
      <c r="D18" s="18" t="s">
        <v>158</v>
      </c>
      <c r="E18" s="6"/>
      <c r="F18" s="18">
        <v>520017450</v>
      </c>
      <c r="G18" s="6" t="s">
        <v>302</v>
      </c>
      <c r="H18" s="6" t="s">
        <v>104</v>
      </c>
      <c r="I18" s="7">
        <v>12651</v>
      </c>
      <c r="J18" s="7">
        <v>3807</v>
      </c>
      <c r="K18" s="7">
        <v>0</v>
      </c>
      <c r="L18" s="7">
        <v>481.62</v>
      </c>
      <c r="M18" s="8">
        <v>4.8739999999999998E-5</v>
      </c>
      <c r="N18" s="8">
        <v>1.7500000000000002E-2</v>
      </c>
      <c r="O18" s="8">
        <v>1.8E-3</v>
      </c>
    </row>
    <row r="19" spans="2:15">
      <c r="B19" s="6" t="s">
        <v>303</v>
      </c>
      <c r="C19" s="17">
        <v>720011</v>
      </c>
      <c r="D19" s="18" t="s">
        <v>158</v>
      </c>
      <c r="E19" s="6"/>
      <c r="F19" s="18">
        <v>520041146</v>
      </c>
      <c r="G19" s="6" t="s">
        <v>266</v>
      </c>
      <c r="H19" s="6" t="s">
        <v>104</v>
      </c>
      <c r="I19" s="7">
        <v>7579.8</v>
      </c>
      <c r="J19" s="7">
        <v>7120</v>
      </c>
      <c r="K19" s="7">
        <v>0</v>
      </c>
      <c r="L19" s="7">
        <v>539.67999999999995</v>
      </c>
      <c r="M19" s="8">
        <v>1E-4</v>
      </c>
      <c r="N19" s="8">
        <v>1.9699999999999999E-2</v>
      </c>
      <c r="O19" s="8">
        <v>2E-3</v>
      </c>
    </row>
    <row r="20" spans="2:15">
      <c r="B20" s="6" t="s">
        <v>304</v>
      </c>
      <c r="C20" s="17">
        <v>1097278</v>
      </c>
      <c r="D20" s="18" t="s">
        <v>158</v>
      </c>
      <c r="E20" s="6"/>
      <c r="F20" s="18">
        <v>520026683</v>
      </c>
      <c r="G20" s="6" t="s">
        <v>305</v>
      </c>
      <c r="H20" s="6" t="s">
        <v>104</v>
      </c>
      <c r="I20" s="7">
        <v>12022</v>
      </c>
      <c r="J20" s="7">
        <v>2000</v>
      </c>
      <c r="K20" s="7">
        <v>0</v>
      </c>
      <c r="L20" s="7">
        <v>240.44</v>
      </c>
      <c r="M20" s="8">
        <v>2.5559999999999999E-5</v>
      </c>
      <c r="N20" s="8">
        <v>8.8000000000000005E-3</v>
      </c>
      <c r="O20" s="8">
        <v>8.9999999999999998E-4</v>
      </c>
    </row>
    <row r="21" spans="2:15">
      <c r="B21" s="6" t="s">
        <v>306</v>
      </c>
      <c r="C21" s="17">
        <v>1123355</v>
      </c>
      <c r="D21" s="18" t="s">
        <v>158</v>
      </c>
      <c r="E21" s="6"/>
      <c r="F21" s="18">
        <v>513901371</v>
      </c>
      <c r="G21" s="6" t="s">
        <v>232</v>
      </c>
      <c r="H21" s="6" t="s">
        <v>104</v>
      </c>
      <c r="I21" s="7">
        <v>37602</v>
      </c>
      <c r="J21" s="7">
        <v>1336</v>
      </c>
      <c r="K21" s="7">
        <v>0</v>
      </c>
      <c r="L21" s="7">
        <v>502.36</v>
      </c>
      <c r="M21" s="8">
        <v>1E-4</v>
      </c>
      <c r="N21" s="8">
        <v>1.83E-2</v>
      </c>
      <c r="O21" s="8">
        <v>1.9E-3</v>
      </c>
    </row>
    <row r="22" spans="2:15">
      <c r="B22" s="13" t="s">
        <v>307</v>
      </c>
      <c r="C22" s="14"/>
      <c r="D22" s="21"/>
      <c r="E22" s="13"/>
      <c r="F22" s="13"/>
      <c r="G22" s="13"/>
      <c r="H22" s="13"/>
      <c r="I22" s="15">
        <v>110401.01</v>
      </c>
      <c r="L22" s="15">
        <v>3439.29</v>
      </c>
      <c r="N22" s="16">
        <v>0.12529999999999999</v>
      </c>
      <c r="O22" s="16">
        <v>1.2699999999999999E-2</v>
      </c>
    </row>
    <row r="23" spans="2:15">
      <c r="B23" s="6" t="s">
        <v>308</v>
      </c>
      <c r="C23" s="17">
        <v>224014</v>
      </c>
      <c r="D23" s="18" t="s">
        <v>158</v>
      </c>
      <c r="E23" s="6"/>
      <c r="F23" s="18">
        <v>520036120</v>
      </c>
      <c r="G23" s="6" t="s">
        <v>302</v>
      </c>
      <c r="H23" s="6" t="s">
        <v>104</v>
      </c>
      <c r="I23" s="7">
        <v>893</v>
      </c>
      <c r="J23" s="7">
        <v>5850</v>
      </c>
      <c r="K23" s="7">
        <v>0</v>
      </c>
      <c r="L23" s="7">
        <v>52.24</v>
      </c>
      <c r="M23" s="8">
        <v>1.13E-5</v>
      </c>
      <c r="N23" s="8">
        <v>1.9E-3</v>
      </c>
      <c r="O23" s="8">
        <v>2.0000000000000001E-4</v>
      </c>
    </row>
    <row r="24" spans="2:15">
      <c r="B24" s="6" t="s">
        <v>309</v>
      </c>
      <c r="C24" s="17">
        <v>566018</v>
      </c>
      <c r="D24" s="18" t="s">
        <v>158</v>
      </c>
      <c r="E24" s="6"/>
      <c r="F24" s="18">
        <v>520007469</v>
      </c>
      <c r="G24" s="6" t="s">
        <v>302</v>
      </c>
      <c r="H24" s="6" t="s">
        <v>104</v>
      </c>
      <c r="I24" s="7">
        <v>1711</v>
      </c>
      <c r="J24" s="7">
        <v>9332</v>
      </c>
      <c r="K24" s="7">
        <v>0</v>
      </c>
      <c r="L24" s="7">
        <v>159.66999999999999</v>
      </c>
      <c r="M24" s="8">
        <v>2.7039999999999999E-5</v>
      </c>
      <c r="N24" s="8">
        <v>5.7999999999999996E-3</v>
      </c>
      <c r="O24" s="8">
        <v>5.9999999999999995E-4</v>
      </c>
    </row>
    <row r="25" spans="2:15">
      <c r="B25" s="6" t="s">
        <v>310</v>
      </c>
      <c r="C25" s="17">
        <v>829010</v>
      </c>
      <c r="D25" s="18" t="s">
        <v>158</v>
      </c>
      <c r="E25" s="6"/>
      <c r="F25" s="18">
        <v>520033291</v>
      </c>
      <c r="G25" s="6" t="s">
        <v>311</v>
      </c>
      <c r="H25" s="6" t="s">
        <v>104</v>
      </c>
      <c r="I25" s="7">
        <v>12624</v>
      </c>
      <c r="J25" s="7">
        <v>2333</v>
      </c>
      <c r="K25" s="7">
        <v>0</v>
      </c>
      <c r="L25" s="7">
        <v>294.52</v>
      </c>
      <c r="M25" s="8">
        <v>1E-4</v>
      </c>
      <c r="N25" s="8">
        <v>1.0699999999999999E-2</v>
      </c>
      <c r="O25" s="8">
        <v>1.1000000000000001E-3</v>
      </c>
    </row>
    <row r="26" spans="2:15">
      <c r="B26" s="6" t="s">
        <v>312</v>
      </c>
      <c r="C26" s="17">
        <v>288019</v>
      </c>
      <c r="D26" s="18" t="s">
        <v>158</v>
      </c>
      <c r="E26" s="6"/>
      <c r="F26" s="18">
        <v>520037425</v>
      </c>
      <c r="G26" s="6" t="s">
        <v>311</v>
      </c>
      <c r="H26" s="6" t="s">
        <v>104</v>
      </c>
      <c r="I26" s="7">
        <v>954</v>
      </c>
      <c r="J26" s="7">
        <v>10760</v>
      </c>
      <c r="K26" s="7">
        <v>0</v>
      </c>
      <c r="L26" s="7">
        <v>102.65</v>
      </c>
      <c r="M26" s="8">
        <v>1E-4</v>
      </c>
      <c r="N26" s="8">
        <v>3.7000000000000002E-3</v>
      </c>
      <c r="O26" s="8">
        <v>4.0000000000000002E-4</v>
      </c>
    </row>
    <row r="27" spans="2:15">
      <c r="B27" s="6" t="s">
        <v>313</v>
      </c>
      <c r="C27" s="17">
        <v>1173137</v>
      </c>
      <c r="D27" s="18" t="s">
        <v>158</v>
      </c>
      <c r="E27" s="6"/>
      <c r="F27" s="18">
        <v>512569237</v>
      </c>
      <c r="G27" s="6" t="s">
        <v>314</v>
      </c>
      <c r="H27" s="6" t="s">
        <v>104</v>
      </c>
      <c r="I27" s="7">
        <v>1606</v>
      </c>
      <c r="J27" s="7">
        <v>10140</v>
      </c>
      <c r="K27" s="7">
        <v>2.0499999999999998</v>
      </c>
      <c r="L27" s="7">
        <v>164.9</v>
      </c>
      <c r="M27" s="8">
        <v>1E-4</v>
      </c>
      <c r="N27" s="8">
        <v>6.0000000000000001E-3</v>
      </c>
      <c r="O27" s="8">
        <v>5.9999999999999995E-4</v>
      </c>
    </row>
    <row r="28" spans="2:15">
      <c r="B28" s="6" t="s">
        <v>315</v>
      </c>
      <c r="C28" s="17">
        <v>1132356</v>
      </c>
      <c r="D28" s="18" t="s">
        <v>158</v>
      </c>
      <c r="E28" s="6"/>
      <c r="F28" s="18">
        <v>515001659</v>
      </c>
      <c r="G28" s="6" t="s">
        <v>316</v>
      </c>
      <c r="H28" s="6" t="s">
        <v>104</v>
      </c>
      <c r="I28" s="7">
        <v>45713</v>
      </c>
      <c r="J28" s="7">
        <v>1064</v>
      </c>
      <c r="K28" s="7">
        <v>0</v>
      </c>
      <c r="L28" s="7">
        <v>486.39</v>
      </c>
      <c r="M28" s="8">
        <v>4.0000000000000002E-4</v>
      </c>
      <c r="N28" s="8">
        <v>1.77E-2</v>
      </c>
      <c r="O28" s="8">
        <v>1.8E-3</v>
      </c>
    </row>
    <row r="29" spans="2:15">
      <c r="B29" s="6" t="s">
        <v>317</v>
      </c>
      <c r="C29" s="17">
        <v>694034</v>
      </c>
      <c r="D29" s="18" t="s">
        <v>158</v>
      </c>
      <c r="E29" s="6"/>
      <c r="F29" s="18">
        <v>520025370</v>
      </c>
      <c r="G29" s="6" t="s">
        <v>318</v>
      </c>
      <c r="H29" s="6" t="s">
        <v>104</v>
      </c>
      <c r="I29" s="7">
        <v>1853</v>
      </c>
      <c r="J29" s="7">
        <v>11770</v>
      </c>
      <c r="K29" s="7">
        <v>0</v>
      </c>
      <c r="L29" s="7">
        <v>218.1</v>
      </c>
      <c r="M29" s="8">
        <v>1E-4</v>
      </c>
      <c r="N29" s="8">
        <v>7.9000000000000008E-3</v>
      </c>
      <c r="O29" s="8">
        <v>8.0000000000000004E-4</v>
      </c>
    </row>
    <row r="30" spans="2:15">
      <c r="B30" s="6" t="s">
        <v>319</v>
      </c>
      <c r="C30" s="17">
        <v>642017</v>
      </c>
      <c r="D30" s="18" t="s">
        <v>158</v>
      </c>
      <c r="E30" s="6"/>
      <c r="F30" s="18">
        <v>520022971</v>
      </c>
      <c r="G30" s="6" t="s">
        <v>318</v>
      </c>
      <c r="H30" s="6" t="s">
        <v>104</v>
      </c>
      <c r="I30" s="7">
        <v>5338.86</v>
      </c>
      <c r="J30" s="7">
        <v>5624</v>
      </c>
      <c r="K30" s="7">
        <v>0</v>
      </c>
      <c r="L30" s="7">
        <v>300.26</v>
      </c>
      <c r="M30" s="8">
        <v>1E-4</v>
      </c>
      <c r="N30" s="8">
        <v>1.09E-2</v>
      </c>
      <c r="O30" s="8">
        <v>1.1000000000000001E-3</v>
      </c>
    </row>
    <row r="31" spans="2:15">
      <c r="B31" s="6" t="s">
        <v>320</v>
      </c>
      <c r="C31" s="17">
        <v>1157403</v>
      </c>
      <c r="D31" s="18" t="s">
        <v>158</v>
      </c>
      <c r="E31" s="6"/>
      <c r="F31" s="18">
        <v>510706153</v>
      </c>
      <c r="G31" s="6" t="s">
        <v>321</v>
      </c>
      <c r="H31" s="6" t="s">
        <v>104</v>
      </c>
      <c r="I31" s="7">
        <v>603.15</v>
      </c>
      <c r="J31" s="7">
        <v>1320</v>
      </c>
      <c r="K31" s="7">
        <v>0</v>
      </c>
      <c r="L31" s="7">
        <v>7.96</v>
      </c>
      <c r="M31" s="8">
        <v>3.01E-6</v>
      </c>
      <c r="N31" s="8">
        <v>2.9999999999999997E-4</v>
      </c>
      <c r="O31" s="8">
        <v>0</v>
      </c>
    </row>
    <row r="32" spans="2:15">
      <c r="B32" s="6" t="s">
        <v>322</v>
      </c>
      <c r="C32" s="17">
        <v>1084698</v>
      </c>
      <c r="D32" s="18" t="s">
        <v>158</v>
      </c>
      <c r="E32" s="6"/>
      <c r="F32" s="18">
        <v>520039942</v>
      </c>
      <c r="G32" s="6" t="s">
        <v>323</v>
      </c>
      <c r="H32" s="6" t="s">
        <v>104</v>
      </c>
      <c r="I32" s="7">
        <v>2330</v>
      </c>
      <c r="J32" s="7">
        <v>19210</v>
      </c>
      <c r="K32" s="7">
        <v>0</v>
      </c>
      <c r="L32" s="7">
        <v>447.59</v>
      </c>
      <c r="M32" s="8">
        <v>1E-4</v>
      </c>
      <c r="N32" s="8">
        <v>1.6299999999999999E-2</v>
      </c>
      <c r="O32" s="8">
        <v>1.6000000000000001E-3</v>
      </c>
    </row>
    <row r="33" spans="2:15">
      <c r="B33" s="6" t="s">
        <v>324</v>
      </c>
      <c r="C33" s="17">
        <v>390013</v>
      </c>
      <c r="D33" s="18" t="s">
        <v>158</v>
      </c>
      <c r="E33" s="6"/>
      <c r="F33" s="18">
        <v>520038506</v>
      </c>
      <c r="G33" s="6" t="s">
        <v>305</v>
      </c>
      <c r="H33" s="6" t="s">
        <v>104</v>
      </c>
      <c r="I33" s="7">
        <v>12185</v>
      </c>
      <c r="J33" s="7">
        <v>3024</v>
      </c>
      <c r="K33" s="7">
        <v>0</v>
      </c>
      <c r="L33" s="7">
        <v>368.47</v>
      </c>
      <c r="M33" s="8">
        <v>1E-4</v>
      </c>
      <c r="N33" s="8">
        <v>1.34E-2</v>
      </c>
      <c r="O33" s="8">
        <v>1.4E-3</v>
      </c>
    </row>
    <row r="34" spans="2:15">
      <c r="B34" s="6" t="s">
        <v>325</v>
      </c>
      <c r="C34" s="17">
        <v>416016</v>
      </c>
      <c r="D34" s="18" t="s">
        <v>158</v>
      </c>
      <c r="E34" s="6"/>
      <c r="F34" s="18">
        <v>520038910</v>
      </c>
      <c r="G34" s="6" t="s">
        <v>305</v>
      </c>
      <c r="H34" s="6" t="s">
        <v>104</v>
      </c>
      <c r="I34" s="7">
        <v>1522</v>
      </c>
      <c r="J34" s="7">
        <v>15730</v>
      </c>
      <c r="K34" s="7">
        <v>0</v>
      </c>
      <c r="L34" s="7">
        <v>239.41</v>
      </c>
      <c r="M34" s="8">
        <v>1E-4</v>
      </c>
      <c r="N34" s="8">
        <v>8.6999999999999994E-3</v>
      </c>
      <c r="O34" s="8">
        <v>8.9999999999999998E-4</v>
      </c>
    </row>
    <row r="35" spans="2:15">
      <c r="B35" s="6" t="s">
        <v>326</v>
      </c>
      <c r="C35" s="17">
        <v>1170877</v>
      </c>
      <c r="D35" s="18" t="s">
        <v>158</v>
      </c>
      <c r="E35" s="6"/>
      <c r="F35" s="18">
        <v>514599943</v>
      </c>
      <c r="G35" s="6" t="s">
        <v>232</v>
      </c>
      <c r="H35" s="6" t="s">
        <v>104</v>
      </c>
      <c r="I35" s="7">
        <v>2266</v>
      </c>
      <c r="J35" s="7">
        <v>9675</v>
      </c>
      <c r="K35" s="7">
        <v>0</v>
      </c>
      <c r="L35" s="7">
        <v>219.24</v>
      </c>
      <c r="M35" s="8">
        <v>1E-4</v>
      </c>
      <c r="N35" s="8">
        <v>8.0000000000000002E-3</v>
      </c>
      <c r="O35" s="8">
        <v>8.0000000000000004E-4</v>
      </c>
    </row>
    <row r="36" spans="2:15">
      <c r="B36" s="6" t="s">
        <v>327</v>
      </c>
      <c r="C36" s="17">
        <v>1104249</v>
      </c>
      <c r="D36" s="18" t="s">
        <v>158</v>
      </c>
      <c r="E36" s="6"/>
      <c r="F36" s="18">
        <v>513770669</v>
      </c>
      <c r="G36" s="6" t="s">
        <v>328</v>
      </c>
      <c r="H36" s="6" t="s">
        <v>104</v>
      </c>
      <c r="I36" s="7">
        <v>121</v>
      </c>
      <c r="J36" s="7">
        <v>20210</v>
      </c>
      <c r="K36" s="7">
        <v>0</v>
      </c>
      <c r="L36" s="7">
        <v>24.45</v>
      </c>
      <c r="M36" s="8">
        <v>8.7800000000000006E-6</v>
      </c>
      <c r="N36" s="8">
        <v>8.9999999999999998E-4</v>
      </c>
      <c r="O36" s="8">
        <v>1E-4</v>
      </c>
    </row>
    <row r="37" spans="2:15">
      <c r="B37" s="6" t="s">
        <v>329</v>
      </c>
      <c r="C37" s="17">
        <v>777037</v>
      </c>
      <c r="D37" s="18" t="s">
        <v>158</v>
      </c>
      <c r="E37" s="6"/>
      <c r="F37" s="18">
        <v>520022732</v>
      </c>
      <c r="G37" s="6" t="s">
        <v>328</v>
      </c>
      <c r="H37" s="6" t="s">
        <v>104</v>
      </c>
      <c r="I37" s="7">
        <v>20681</v>
      </c>
      <c r="J37" s="7">
        <v>1709</v>
      </c>
      <c r="K37" s="7">
        <v>0</v>
      </c>
      <c r="L37" s="7">
        <v>353.44</v>
      </c>
      <c r="M37" s="8">
        <v>1E-4</v>
      </c>
      <c r="N37" s="8">
        <v>1.29E-2</v>
      </c>
      <c r="O37" s="8">
        <v>1.2999999999999999E-3</v>
      </c>
    </row>
    <row r="38" spans="2:15">
      <c r="B38" s="13" t="s">
        <v>330</v>
      </c>
      <c r="C38" s="14"/>
      <c r="D38" s="21"/>
      <c r="E38" s="13"/>
      <c r="F38" s="13"/>
      <c r="G38" s="13"/>
      <c r="H38" s="13"/>
      <c r="I38" s="15">
        <v>9111</v>
      </c>
      <c r="L38" s="15">
        <v>172.01</v>
      </c>
      <c r="N38" s="16">
        <v>6.3E-3</v>
      </c>
      <c r="O38" s="16">
        <v>5.9999999999999995E-4</v>
      </c>
    </row>
    <row r="39" spans="2:15">
      <c r="B39" s="6" t="s">
        <v>331</v>
      </c>
      <c r="C39" s="17">
        <v>813014</v>
      </c>
      <c r="D39" s="18" t="s">
        <v>158</v>
      </c>
      <c r="E39" s="6"/>
      <c r="F39" s="18">
        <v>520032988</v>
      </c>
      <c r="G39" s="6" t="s">
        <v>332</v>
      </c>
      <c r="H39" s="6" t="s">
        <v>104</v>
      </c>
      <c r="I39" s="7">
        <v>31</v>
      </c>
      <c r="J39" s="7">
        <v>24970</v>
      </c>
      <c r="K39" s="7">
        <v>0</v>
      </c>
      <c r="L39" s="7">
        <v>7.74</v>
      </c>
      <c r="M39" s="8">
        <v>2.52E-6</v>
      </c>
      <c r="N39" s="8">
        <v>2.9999999999999997E-4</v>
      </c>
      <c r="O39" s="8">
        <v>0</v>
      </c>
    </row>
    <row r="40" spans="2:15">
      <c r="B40" s="6" t="s">
        <v>333</v>
      </c>
      <c r="C40" s="17">
        <v>1185057</v>
      </c>
      <c r="D40" s="18" t="s">
        <v>158</v>
      </c>
      <c r="E40" s="6"/>
      <c r="F40" s="18">
        <v>514288661</v>
      </c>
      <c r="G40" s="6" t="s">
        <v>334</v>
      </c>
      <c r="H40" s="6" t="s">
        <v>104</v>
      </c>
      <c r="I40" s="7">
        <v>5305</v>
      </c>
      <c r="J40" s="7">
        <v>1403</v>
      </c>
      <c r="K40" s="7">
        <v>0</v>
      </c>
      <c r="L40" s="7">
        <v>74.430000000000007</v>
      </c>
      <c r="M40" s="8">
        <v>2.0000000000000001E-4</v>
      </c>
      <c r="N40" s="8">
        <v>2.7000000000000001E-3</v>
      </c>
      <c r="O40" s="8">
        <v>2.9999999999999997E-4</v>
      </c>
    </row>
    <row r="41" spans="2:15">
      <c r="B41" s="6" t="s">
        <v>335</v>
      </c>
      <c r="C41" s="17">
        <v>208017</v>
      </c>
      <c r="D41" s="18" t="s">
        <v>158</v>
      </c>
      <c r="E41" s="6"/>
      <c r="F41" s="18">
        <v>520036070</v>
      </c>
      <c r="G41" s="6" t="s">
        <v>334</v>
      </c>
      <c r="H41" s="6" t="s">
        <v>104</v>
      </c>
      <c r="I41" s="7">
        <v>3775</v>
      </c>
      <c r="J41" s="7">
        <v>2380</v>
      </c>
      <c r="K41" s="7">
        <v>0</v>
      </c>
      <c r="L41" s="7">
        <v>89.85</v>
      </c>
      <c r="M41" s="8">
        <v>1E-4</v>
      </c>
      <c r="N41" s="8">
        <v>3.3E-3</v>
      </c>
      <c r="O41" s="8">
        <v>2.9999999999999997E-4</v>
      </c>
    </row>
    <row r="42" spans="2:15">
      <c r="B42" s="13" t="s">
        <v>336</v>
      </c>
      <c r="C42" s="14"/>
      <c r="D42" s="21"/>
      <c r="E42" s="13"/>
      <c r="F42" s="13"/>
      <c r="G42" s="13"/>
      <c r="H42" s="13"/>
      <c r="I42" s="15">
        <v>0</v>
      </c>
      <c r="L42" s="15">
        <v>0</v>
      </c>
      <c r="N42" s="16">
        <v>0</v>
      </c>
      <c r="O42" s="16">
        <v>0</v>
      </c>
    </row>
    <row r="43" spans="2:15">
      <c r="B43" s="3" t="s">
        <v>129</v>
      </c>
      <c r="C43" s="12"/>
      <c r="D43" s="20"/>
      <c r="E43" s="3"/>
      <c r="F43" s="3"/>
      <c r="G43" s="3"/>
      <c r="H43" s="3"/>
      <c r="I43" s="9">
        <v>104107</v>
      </c>
      <c r="L43" s="9">
        <v>15238.86</v>
      </c>
      <c r="N43" s="10">
        <v>0.55520000000000003</v>
      </c>
      <c r="O43" s="10">
        <v>5.6099999999999997E-2</v>
      </c>
    </row>
    <row r="44" spans="2:15">
      <c r="B44" s="13" t="s">
        <v>215</v>
      </c>
      <c r="C44" s="14"/>
      <c r="D44" s="21"/>
      <c r="E44" s="13"/>
      <c r="F44" s="13"/>
      <c r="G44" s="13"/>
      <c r="H44" s="13"/>
      <c r="I44" s="15">
        <v>745</v>
      </c>
      <c r="L44" s="15">
        <v>51.72</v>
      </c>
      <c r="N44" s="16">
        <v>1.9E-3</v>
      </c>
      <c r="O44" s="16">
        <v>2.0000000000000001E-4</v>
      </c>
    </row>
    <row r="45" spans="2:15">
      <c r="B45" s="6" t="s">
        <v>337</v>
      </c>
      <c r="C45" s="17" t="s">
        <v>338</v>
      </c>
      <c r="D45" s="18" t="s">
        <v>339</v>
      </c>
      <c r="E45" s="6" t="s">
        <v>244</v>
      </c>
      <c r="F45" s="18">
        <v>520041146</v>
      </c>
      <c r="G45" s="6" t="s">
        <v>266</v>
      </c>
      <c r="H45" s="6" t="s">
        <v>44</v>
      </c>
      <c r="I45" s="7">
        <v>745</v>
      </c>
      <c r="J45" s="7">
        <v>1914</v>
      </c>
      <c r="K45" s="7">
        <v>0</v>
      </c>
      <c r="L45" s="7">
        <v>51.72</v>
      </c>
      <c r="M45" s="8">
        <v>6.3199999999999996E-6</v>
      </c>
      <c r="N45" s="8">
        <v>1.9E-3</v>
      </c>
      <c r="O45" s="8">
        <v>2.0000000000000001E-4</v>
      </c>
    </row>
    <row r="46" spans="2:15">
      <c r="B46" s="13" t="s">
        <v>216</v>
      </c>
      <c r="C46" s="14"/>
      <c r="D46" s="21"/>
      <c r="E46" s="13"/>
      <c r="F46" s="13"/>
      <c r="G46" s="13"/>
      <c r="H46" s="13"/>
      <c r="I46" s="15">
        <v>103362</v>
      </c>
      <c r="L46" s="15">
        <v>15187.14</v>
      </c>
      <c r="N46" s="16">
        <v>0.55330000000000001</v>
      </c>
      <c r="O46" s="16">
        <v>5.6000000000000001E-2</v>
      </c>
    </row>
    <row r="47" spans="2:15">
      <c r="B47" s="6" t="s">
        <v>340</v>
      </c>
      <c r="C47" s="17" t="s">
        <v>341</v>
      </c>
      <c r="D47" s="18" t="s">
        <v>342</v>
      </c>
      <c r="E47" s="6" t="s">
        <v>244</v>
      </c>
      <c r="F47" s="6"/>
      <c r="G47" s="6" t="s">
        <v>266</v>
      </c>
      <c r="H47" s="6" t="s">
        <v>49</v>
      </c>
      <c r="I47" s="7">
        <v>2497</v>
      </c>
      <c r="J47" s="7">
        <v>6160</v>
      </c>
      <c r="K47" s="7">
        <v>0</v>
      </c>
      <c r="L47" s="7">
        <v>617.04999999999995</v>
      </c>
      <c r="M47" s="8">
        <v>1.04E-6</v>
      </c>
      <c r="N47" s="8">
        <v>2.2499999999999999E-2</v>
      </c>
      <c r="O47" s="8">
        <v>2.3E-3</v>
      </c>
    </row>
    <row r="48" spans="2:15">
      <c r="B48" s="6" t="s">
        <v>343</v>
      </c>
      <c r="C48" s="17" t="s">
        <v>344</v>
      </c>
      <c r="D48" s="18" t="s">
        <v>345</v>
      </c>
      <c r="E48" s="6" t="s">
        <v>244</v>
      </c>
      <c r="F48" s="6"/>
      <c r="G48" s="6" t="s">
        <v>346</v>
      </c>
      <c r="H48" s="6" t="s">
        <v>44</v>
      </c>
      <c r="I48" s="7">
        <v>8686</v>
      </c>
      <c r="J48" s="7">
        <v>5633</v>
      </c>
      <c r="K48" s="7">
        <v>12.52</v>
      </c>
      <c r="L48" s="7">
        <v>1787.15</v>
      </c>
      <c r="M48" s="8">
        <v>1.7560000000000001E-5</v>
      </c>
      <c r="N48" s="8">
        <v>6.5100000000000005E-2</v>
      </c>
      <c r="O48" s="8">
        <v>6.6E-3</v>
      </c>
    </row>
    <row r="49" spans="2:15">
      <c r="B49" s="6" t="s">
        <v>347</v>
      </c>
      <c r="C49" s="17" t="s">
        <v>348</v>
      </c>
      <c r="D49" s="18" t="s">
        <v>345</v>
      </c>
      <c r="E49" s="6" t="s">
        <v>244</v>
      </c>
      <c r="F49" s="6"/>
      <c r="G49" s="6" t="s">
        <v>275</v>
      </c>
      <c r="H49" s="6" t="s">
        <v>44</v>
      </c>
      <c r="I49" s="7">
        <v>360</v>
      </c>
      <c r="J49" s="7">
        <v>39987</v>
      </c>
      <c r="K49" s="7">
        <v>2.98</v>
      </c>
      <c r="L49" s="7">
        <v>525.1</v>
      </c>
      <c r="M49" s="8">
        <v>1.2500000000000001E-6</v>
      </c>
      <c r="N49" s="8">
        <v>1.9099999999999999E-2</v>
      </c>
      <c r="O49" s="8">
        <v>1.9E-3</v>
      </c>
    </row>
    <row r="50" spans="2:15">
      <c r="B50" s="6" t="s">
        <v>349</v>
      </c>
      <c r="C50" s="17" t="s">
        <v>350</v>
      </c>
      <c r="D50" s="18" t="s">
        <v>351</v>
      </c>
      <c r="E50" s="6" t="s">
        <v>244</v>
      </c>
      <c r="F50" s="6"/>
      <c r="G50" s="6" t="s">
        <v>275</v>
      </c>
      <c r="H50" s="6" t="s">
        <v>45</v>
      </c>
      <c r="I50" s="7">
        <v>5373</v>
      </c>
      <c r="J50" s="7">
        <v>368800</v>
      </c>
      <c r="K50" s="7">
        <v>0</v>
      </c>
      <c r="L50" s="7">
        <v>508.01</v>
      </c>
      <c r="M50" s="8">
        <v>5.5199999999999997E-6</v>
      </c>
      <c r="N50" s="8">
        <v>1.8499999999999999E-2</v>
      </c>
      <c r="O50" s="8">
        <v>1.9E-3</v>
      </c>
    </row>
    <row r="51" spans="2:15">
      <c r="B51" s="6" t="s">
        <v>352</v>
      </c>
      <c r="C51" s="17" t="s">
        <v>353</v>
      </c>
      <c r="D51" s="18" t="s">
        <v>351</v>
      </c>
      <c r="E51" s="6" t="s">
        <v>244</v>
      </c>
      <c r="F51" s="6"/>
      <c r="G51" s="6" t="s">
        <v>275</v>
      </c>
      <c r="H51" s="6" t="s">
        <v>45</v>
      </c>
      <c r="I51" s="7">
        <v>9726</v>
      </c>
      <c r="J51" s="7">
        <v>212250</v>
      </c>
      <c r="K51" s="7">
        <v>0</v>
      </c>
      <c r="L51" s="7">
        <v>529.24</v>
      </c>
      <c r="M51" s="8">
        <v>8.2700000000000004E-6</v>
      </c>
      <c r="N51" s="8">
        <v>1.9300000000000001E-2</v>
      </c>
      <c r="O51" s="8">
        <v>2E-3</v>
      </c>
    </row>
    <row r="52" spans="2:15">
      <c r="B52" s="6" t="s">
        <v>354</v>
      </c>
      <c r="C52" s="17" t="s">
        <v>355</v>
      </c>
      <c r="D52" s="18" t="s">
        <v>181</v>
      </c>
      <c r="E52" s="6" t="s">
        <v>244</v>
      </c>
      <c r="F52" s="6"/>
      <c r="G52" s="6" t="s">
        <v>356</v>
      </c>
      <c r="H52" s="6" t="s">
        <v>52</v>
      </c>
      <c r="I52" s="7">
        <v>88</v>
      </c>
      <c r="J52" s="7">
        <v>1214000</v>
      </c>
      <c r="K52" s="7">
        <v>0</v>
      </c>
      <c r="L52" s="7">
        <v>574.97</v>
      </c>
      <c r="M52" s="8">
        <v>1.1790000000000001E-5</v>
      </c>
      <c r="N52" s="8">
        <v>2.0899999999999998E-2</v>
      </c>
      <c r="O52" s="8">
        <v>2.0999999999999999E-3</v>
      </c>
    </row>
    <row r="53" spans="2:15">
      <c r="B53" s="6" t="s">
        <v>357</v>
      </c>
      <c r="C53" s="17" t="s">
        <v>358</v>
      </c>
      <c r="D53" s="18" t="s">
        <v>339</v>
      </c>
      <c r="E53" s="6" t="s">
        <v>244</v>
      </c>
      <c r="F53" s="6"/>
      <c r="G53" s="6" t="s">
        <v>359</v>
      </c>
      <c r="H53" s="6" t="s">
        <v>44</v>
      </c>
      <c r="I53" s="7">
        <v>2353</v>
      </c>
      <c r="J53" s="7">
        <v>15194</v>
      </c>
      <c r="K53" s="7">
        <v>0</v>
      </c>
      <c r="L53" s="7">
        <v>1296.71</v>
      </c>
      <c r="M53" s="8">
        <v>2.2999999999999999E-7</v>
      </c>
      <c r="N53" s="8">
        <v>4.7199999999999999E-2</v>
      </c>
      <c r="O53" s="8">
        <v>4.7999999999999996E-3</v>
      </c>
    </row>
    <row r="54" spans="2:15">
      <c r="B54" s="6" t="s">
        <v>360</v>
      </c>
      <c r="C54" s="17" t="s">
        <v>361</v>
      </c>
      <c r="D54" s="18" t="s">
        <v>362</v>
      </c>
      <c r="E54" s="6" t="s">
        <v>244</v>
      </c>
      <c r="F54" s="6"/>
      <c r="G54" s="6" t="s">
        <v>363</v>
      </c>
      <c r="H54" s="6" t="s">
        <v>47</v>
      </c>
      <c r="I54" s="7">
        <v>2417</v>
      </c>
      <c r="J54" s="7">
        <v>9751</v>
      </c>
      <c r="K54" s="7">
        <v>0</v>
      </c>
      <c r="L54" s="7">
        <v>1016.61</v>
      </c>
      <c r="M54" s="8">
        <v>6.3E-7</v>
      </c>
      <c r="N54" s="8">
        <v>3.6999999999999998E-2</v>
      </c>
      <c r="O54" s="8">
        <v>3.7000000000000002E-3</v>
      </c>
    </row>
    <row r="55" spans="2:15">
      <c r="B55" s="6" t="s">
        <v>364</v>
      </c>
      <c r="C55" s="17" t="s">
        <v>365</v>
      </c>
      <c r="D55" s="18" t="s">
        <v>181</v>
      </c>
      <c r="E55" s="6" t="s">
        <v>244</v>
      </c>
      <c r="F55" s="6"/>
      <c r="G55" s="6" t="s">
        <v>363</v>
      </c>
      <c r="H55" s="6" t="s">
        <v>57</v>
      </c>
      <c r="I55" s="7">
        <v>18659</v>
      </c>
      <c r="J55" s="7">
        <v>18200</v>
      </c>
      <c r="K55" s="7">
        <v>0</v>
      </c>
      <c r="L55" s="7">
        <v>1208.6099999999999</v>
      </c>
      <c r="M55" s="8">
        <v>3.6159999999999999E-5</v>
      </c>
      <c r="N55" s="8">
        <v>4.3999999999999997E-2</v>
      </c>
      <c r="O55" s="8">
        <v>4.4999999999999997E-3</v>
      </c>
    </row>
    <row r="56" spans="2:15">
      <c r="B56" s="6" t="s">
        <v>366</v>
      </c>
      <c r="C56" s="17" t="s">
        <v>367</v>
      </c>
      <c r="D56" s="18" t="s">
        <v>339</v>
      </c>
      <c r="E56" s="6" t="s">
        <v>244</v>
      </c>
      <c r="F56" s="6"/>
      <c r="G56" s="6" t="s">
        <v>271</v>
      </c>
      <c r="H56" s="6" t="s">
        <v>44</v>
      </c>
      <c r="I56" s="7">
        <v>13</v>
      </c>
      <c r="J56" s="7">
        <v>120</v>
      </c>
      <c r="K56" s="7">
        <v>0</v>
      </c>
      <c r="L56" s="7">
        <v>0.06</v>
      </c>
      <c r="M56" s="8">
        <v>4.1500000000000001E-6</v>
      </c>
      <c r="N56" s="8">
        <v>0</v>
      </c>
      <c r="O56" s="8">
        <v>0</v>
      </c>
    </row>
    <row r="57" spans="2:15">
      <c r="B57" s="6" t="s">
        <v>368</v>
      </c>
      <c r="C57" s="17" t="s">
        <v>369</v>
      </c>
      <c r="D57" s="18" t="s">
        <v>351</v>
      </c>
      <c r="E57" s="6" t="s">
        <v>244</v>
      </c>
      <c r="F57" s="6"/>
      <c r="G57" s="6" t="s">
        <v>271</v>
      </c>
      <c r="H57" s="6" t="s">
        <v>45</v>
      </c>
      <c r="I57" s="7">
        <v>4890</v>
      </c>
      <c r="J57" s="7">
        <v>405400</v>
      </c>
      <c r="K57" s="7">
        <v>0</v>
      </c>
      <c r="L57" s="7">
        <v>508.23</v>
      </c>
      <c r="M57" s="8">
        <v>3.0900000000000001E-6</v>
      </c>
      <c r="N57" s="8">
        <v>1.8499999999999999E-2</v>
      </c>
      <c r="O57" s="8">
        <v>1.9E-3</v>
      </c>
    </row>
    <row r="58" spans="2:15">
      <c r="B58" s="6" t="s">
        <v>370</v>
      </c>
      <c r="C58" s="17" t="s">
        <v>371</v>
      </c>
      <c r="D58" s="18" t="s">
        <v>342</v>
      </c>
      <c r="E58" s="6" t="s">
        <v>244</v>
      </c>
      <c r="F58" s="6"/>
      <c r="G58" s="6" t="s">
        <v>372</v>
      </c>
      <c r="H58" s="6" t="s">
        <v>49</v>
      </c>
      <c r="I58" s="7">
        <v>3862</v>
      </c>
      <c r="J58" s="7">
        <v>6259</v>
      </c>
      <c r="K58" s="7">
        <v>0</v>
      </c>
      <c r="L58" s="7">
        <v>969.69</v>
      </c>
      <c r="M58" s="8">
        <v>3.2899999999999998E-6</v>
      </c>
      <c r="N58" s="8">
        <v>3.5299999999999998E-2</v>
      </c>
      <c r="O58" s="8">
        <v>3.5999999999999999E-3</v>
      </c>
    </row>
    <row r="59" spans="2:15">
      <c r="B59" s="6" t="s">
        <v>373</v>
      </c>
      <c r="C59" s="17" t="s">
        <v>374</v>
      </c>
      <c r="D59" s="18" t="s">
        <v>345</v>
      </c>
      <c r="E59" s="6" t="s">
        <v>244</v>
      </c>
      <c r="F59" s="6"/>
      <c r="G59" s="6" t="s">
        <v>372</v>
      </c>
      <c r="H59" s="6" t="s">
        <v>44</v>
      </c>
      <c r="I59" s="7">
        <v>0</v>
      </c>
      <c r="J59" s="7">
        <v>3066</v>
      </c>
      <c r="K59" s="7">
        <v>4.58</v>
      </c>
      <c r="L59" s="7">
        <v>4.58</v>
      </c>
      <c r="M59" s="8">
        <v>0</v>
      </c>
      <c r="N59" s="8">
        <v>2.0000000000000001E-4</v>
      </c>
      <c r="O59" s="8">
        <v>0</v>
      </c>
    </row>
    <row r="60" spans="2:15">
      <c r="B60" s="6" t="s">
        <v>375</v>
      </c>
      <c r="C60" s="17" t="s">
        <v>376</v>
      </c>
      <c r="D60" s="18" t="s">
        <v>377</v>
      </c>
      <c r="E60" s="6" t="s">
        <v>244</v>
      </c>
      <c r="F60" s="6"/>
      <c r="G60" s="6" t="s">
        <v>372</v>
      </c>
      <c r="H60" s="6" t="s">
        <v>46</v>
      </c>
      <c r="I60" s="7">
        <v>28010</v>
      </c>
      <c r="J60" s="7">
        <v>153.78</v>
      </c>
      <c r="K60" s="7">
        <v>0</v>
      </c>
      <c r="L60" s="7">
        <v>199.04</v>
      </c>
      <c r="M60" s="8">
        <v>2.4499999999999998E-6</v>
      </c>
      <c r="N60" s="8">
        <v>7.3000000000000001E-3</v>
      </c>
      <c r="O60" s="8">
        <v>6.9999999999999999E-4</v>
      </c>
    </row>
    <row r="61" spans="2:15">
      <c r="B61" s="6" t="s">
        <v>378</v>
      </c>
      <c r="C61" s="17" t="s">
        <v>379</v>
      </c>
      <c r="D61" s="18" t="s">
        <v>342</v>
      </c>
      <c r="E61" s="6" t="s">
        <v>244</v>
      </c>
      <c r="F61" s="6"/>
      <c r="G61" s="6" t="s">
        <v>372</v>
      </c>
      <c r="H61" s="6" t="s">
        <v>49</v>
      </c>
      <c r="I61" s="7">
        <v>10422</v>
      </c>
      <c r="J61" s="7">
        <v>1285.2</v>
      </c>
      <c r="K61" s="7">
        <v>0</v>
      </c>
      <c r="L61" s="7">
        <v>537.33000000000004</v>
      </c>
      <c r="M61" s="8">
        <v>3.41E-6</v>
      </c>
      <c r="N61" s="8">
        <v>1.9599999999999999E-2</v>
      </c>
      <c r="O61" s="8">
        <v>2E-3</v>
      </c>
    </row>
    <row r="62" spans="2:15">
      <c r="B62" s="6" t="s">
        <v>380</v>
      </c>
      <c r="C62" s="17" t="s">
        <v>381</v>
      </c>
      <c r="D62" s="18" t="s">
        <v>339</v>
      </c>
      <c r="E62" s="6" t="s">
        <v>244</v>
      </c>
      <c r="F62" s="6"/>
      <c r="G62" s="6" t="s">
        <v>382</v>
      </c>
      <c r="H62" s="6" t="s">
        <v>44</v>
      </c>
      <c r="I62" s="7">
        <v>2449</v>
      </c>
      <c r="J62" s="7">
        <v>13969</v>
      </c>
      <c r="K62" s="7">
        <v>0</v>
      </c>
      <c r="L62" s="7">
        <v>1240.8</v>
      </c>
      <c r="M62" s="8">
        <v>4.0999999999999999E-7</v>
      </c>
      <c r="N62" s="8">
        <v>4.5199999999999997E-2</v>
      </c>
      <c r="O62" s="8">
        <v>4.5999999999999999E-3</v>
      </c>
    </row>
    <row r="63" spans="2:15">
      <c r="B63" s="6" t="s">
        <v>383</v>
      </c>
      <c r="C63" s="17" t="s">
        <v>384</v>
      </c>
      <c r="D63" s="18" t="s">
        <v>339</v>
      </c>
      <c r="E63" s="6" t="s">
        <v>244</v>
      </c>
      <c r="F63" s="6"/>
      <c r="G63" s="6" t="s">
        <v>382</v>
      </c>
      <c r="H63" s="6" t="s">
        <v>44</v>
      </c>
      <c r="I63" s="7">
        <v>1773</v>
      </c>
      <c r="J63" s="7">
        <v>37604</v>
      </c>
      <c r="K63" s="7">
        <v>0</v>
      </c>
      <c r="L63" s="7">
        <v>2418.19</v>
      </c>
      <c r="M63" s="8">
        <v>2.3999999999999998E-7</v>
      </c>
      <c r="N63" s="8">
        <v>8.8099999999999998E-2</v>
      </c>
      <c r="O63" s="8">
        <v>8.8999999999999999E-3</v>
      </c>
    </row>
    <row r="64" spans="2:15">
      <c r="B64" s="6" t="s">
        <v>385</v>
      </c>
      <c r="C64" s="17" t="s">
        <v>386</v>
      </c>
      <c r="D64" s="18" t="s">
        <v>339</v>
      </c>
      <c r="E64" s="6" t="s">
        <v>244</v>
      </c>
      <c r="F64" s="6"/>
      <c r="G64" s="6" t="s">
        <v>387</v>
      </c>
      <c r="H64" s="6" t="s">
        <v>44</v>
      </c>
      <c r="I64" s="7">
        <v>1784</v>
      </c>
      <c r="J64" s="7">
        <v>19253</v>
      </c>
      <c r="K64" s="7">
        <v>0</v>
      </c>
      <c r="L64" s="7">
        <v>1245.78</v>
      </c>
      <c r="M64" s="8">
        <v>1.1000000000000001E-7</v>
      </c>
      <c r="N64" s="8">
        <v>4.5400000000000003E-2</v>
      </c>
      <c r="O64" s="8">
        <v>4.5999999999999999E-3</v>
      </c>
    </row>
    <row r="67" spans="2:8">
      <c r="B67" s="6" t="s">
        <v>137</v>
      </c>
      <c r="C67" s="17"/>
      <c r="D67" s="18"/>
      <c r="E67" s="6"/>
      <c r="F67" s="6"/>
      <c r="G67" s="6"/>
      <c r="H67" s="6"/>
    </row>
    <row r="71" spans="2:8">
      <c r="B71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138</v>
      </c>
    </row>
    <row r="7" spans="2:14" ht="15.75">
      <c r="B7" s="2" t="s">
        <v>388</v>
      </c>
    </row>
    <row r="8" spans="2:14">
      <c r="B8" s="3" t="s">
        <v>85</v>
      </c>
      <c r="C8" s="3" t="s">
        <v>86</v>
      </c>
      <c r="D8" s="3" t="s">
        <v>140</v>
      </c>
      <c r="E8" s="3" t="s">
        <v>87</v>
      </c>
      <c r="F8" s="3" t="s">
        <v>210</v>
      </c>
      <c r="G8" s="3" t="s">
        <v>90</v>
      </c>
      <c r="H8" s="3" t="s">
        <v>143</v>
      </c>
      <c r="I8" s="3" t="s">
        <v>43</v>
      </c>
      <c r="J8" s="3" t="s">
        <v>144</v>
      </c>
      <c r="K8" s="3" t="s">
        <v>93</v>
      </c>
      <c r="L8" s="3" t="s">
        <v>145</v>
      </c>
      <c r="M8" s="3" t="s">
        <v>146</v>
      </c>
      <c r="N8" s="3" t="s">
        <v>147</v>
      </c>
    </row>
    <row r="9" spans="2:14">
      <c r="B9" s="4"/>
      <c r="C9" s="4"/>
      <c r="D9" s="4"/>
      <c r="E9" s="4"/>
      <c r="F9" s="4"/>
      <c r="G9" s="4"/>
      <c r="H9" s="4" t="s">
        <v>150</v>
      </c>
      <c r="I9" s="4" t="s">
        <v>151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389</v>
      </c>
      <c r="C11" s="12"/>
      <c r="D11" s="20"/>
      <c r="E11" s="3"/>
      <c r="F11" s="3"/>
      <c r="G11" s="3"/>
      <c r="H11" s="9">
        <v>27001</v>
      </c>
      <c r="K11" s="9">
        <v>10389.25</v>
      </c>
      <c r="M11" s="10">
        <v>1</v>
      </c>
      <c r="N11" s="10">
        <v>3.8300000000000001E-2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390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391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392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393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394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395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129</v>
      </c>
      <c r="C19" s="12"/>
      <c r="D19" s="20"/>
      <c r="E19" s="3"/>
      <c r="F19" s="3"/>
      <c r="G19" s="3"/>
      <c r="H19" s="9">
        <v>27001</v>
      </c>
      <c r="K19" s="9">
        <v>10389.25</v>
      </c>
      <c r="M19" s="10">
        <v>1</v>
      </c>
      <c r="N19" s="10">
        <v>3.8300000000000001E-2</v>
      </c>
    </row>
    <row r="20" spans="2:14">
      <c r="B20" s="13" t="s">
        <v>396</v>
      </c>
      <c r="C20" s="14"/>
      <c r="D20" s="21"/>
      <c r="E20" s="13"/>
      <c r="F20" s="13"/>
      <c r="G20" s="13"/>
      <c r="H20" s="15">
        <v>27001</v>
      </c>
      <c r="K20" s="15">
        <v>10389.25</v>
      </c>
      <c r="M20" s="16">
        <v>1</v>
      </c>
      <c r="N20" s="16">
        <v>3.8300000000000001E-2</v>
      </c>
    </row>
    <row r="21" spans="2:14">
      <c r="B21" s="6" t="s">
        <v>397</v>
      </c>
      <c r="C21" s="17" t="s">
        <v>398</v>
      </c>
      <c r="D21" s="18" t="s">
        <v>345</v>
      </c>
      <c r="E21" s="6"/>
      <c r="F21" s="6" t="s">
        <v>399</v>
      </c>
      <c r="G21" s="6" t="s">
        <v>44</v>
      </c>
      <c r="H21" s="7">
        <v>8438</v>
      </c>
      <c r="I21" s="7">
        <v>8384</v>
      </c>
      <c r="J21" s="7">
        <v>0</v>
      </c>
      <c r="K21" s="7">
        <v>2565.89</v>
      </c>
      <c r="L21" s="8">
        <v>1.961E-5</v>
      </c>
      <c r="M21" s="8">
        <v>0.247</v>
      </c>
      <c r="N21" s="8">
        <v>9.4999999999999998E-3</v>
      </c>
    </row>
    <row r="22" spans="2:14">
      <c r="B22" s="6" t="s">
        <v>400</v>
      </c>
      <c r="C22" s="17" t="s">
        <v>401</v>
      </c>
      <c r="D22" s="18" t="s">
        <v>345</v>
      </c>
      <c r="E22" s="6"/>
      <c r="F22" s="6" t="s">
        <v>399</v>
      </c>
      <c r="G22" s="6" t="s">
        <v>44</v>
      </c>
      <c r="H22" s="7">
        <v>12220</v>
      </c>
      <c r="I22" s="7">
        <v>3750</v>
      </c>
      <c r="J22" s="7">
        <v>17.14</v>
      </c>
      <c r="K22" s="7">
        <v>1679.21</v>
      </c>
      <c r="L22" s="8">
        <v>2.9999999999999997E-4</v>
      </c>
      <c r="M22" s="8">
        <v>0.16159999999999999</v>
      </c>
      <c r="N22" s="8">
        <v>6.1999999999999998E-3</v>
      </c>
    </row>
    <row r="23" spans="2:14">
      <c r="B23" s="6" t="s">
        <v>402</v>
      </c>
      <c r="C23" s="17" t="s">
        <v>403</v>
      </c>
      <c r="D23" s="18" t="s">
        <v>345</v>
      </c>
      <c r="E23" s="6"/>
      <c r="F23" s="6" t="s">
        <v>399</v>
      </c>
      <c r="G23" s="6" t="s">
        <v>44</v>
      </c>
      <c r="H23" s="7">
        <v>3695</v>
      </c>
      <c r="I23" s="7">
        <v>13638</v>
      </c>
      <c r="J23" s="7">
        <v>0</v>
      </c>
      <c r="K23" s="7">
        <v>1827.73</v>
      </c>
      <c r="L23" s="8">
        <v>1.2619999999999999E-5</v>
      </c>
      <c r="M23" s="8">
        <v>0.1759</v>
      </c>
      <c r="N23" s="8">
        <v>6.7000000000000002E-3</v>
      </c>
    </row>
    <row r="24" spans="2:14">
      <c r="B24" s="6" t="s">
        <v>404</v>
      </c>
      <c r="C24" s="17" t="s">
        <v>405</v>
      </c>
      <c r="D24" s="18" t="s">
        <v>339</v>
      </c>
      <c r="E24" s="6"/>
      <c r="F24" s="6" t="s">
        <v>399</v>
      </c>
      <c r="G24" s="6" t="s">
        <v>44</v>
      </c>
      <c r="H24" s="7">
        <v>1070</v>
      </c>
      <c r="I24" s="7">
        <v>40952</v>
      </c>
      <c r="J24" s="7">
        <v>0.63</v>
      </c>
      <c r="K24" s="7">
        <v>1589.93</v>
      </c>
      <c r="L24" s="8">
        <v>1.9099999999999999E-6</v>
      </c>
      <c r="M24" s="8">
        <v>0.153</v>
      </c>
      <c r="N24" s="8">
        <v>5.8999999999999999E-3</v>
      </c>
    </row>
    <row r="25" spans="2:14">
      <c r="B25" s="6" t="s">
        <v>406</v>
      </c>
      <c r="C25" s="17" t="s">
        <v>407</v>
      </c>
      <c r="D25" s="18" t="s">
        <v>345</v>
      </c>
      <c r="E25" s="6"/>
      <c r="F25" s="6" t="s">
        <v>399</v>
      </c>
      <c r="G25" s="6" t="s">
        <v>44</v>
      </c>
      <c r="H25" s="7">
        <v>1578</v>
      </c>
      <c r="I25" s="7">
        <v>47531</v>
      </c>
      <c r="J25" s="7">
        <v>6.09</v>
      </c>
      <c r="K25" s="7">
        <v>2726.48</v>
      </c>
      <c r="L25" s="8">
        <v>1.5200000000000001E-6</v>
      </c>
      <c r="M25" s="8">
        <v>0.26240000000000002</v>
      </c>
      <c r="N25" s="8">
        <v>0.01</v>
      </c>
    </row>
    <row r="26" spans="2:14">
      <c r="B26" s="13" t="s">
        <v>408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394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395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31" spans="2:14">
      <c r="B31" s="6" t="s">
        <v>137</v>
      </c>
      <c r="C31" s="17"/>
      <c r="D31" s="18"/>
      <c r="E31" s="6"/>
      <c r="F31" s="6"/>
      <c r="G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40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3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138</v>
      </c>
    </row>
    <row r="7" spans="2:15" ht="15.75">
      <c r="B7" s="2" t="s">
        <v>409</v>
      </c>
    </row>
    <row r="8" spans="2:15">
      <c r="B8" s="3" t="s">
        <v>85</v>
      </c>
      <c r="C8" s="3" t="s">
        <v>86</v>
      </c>
      <c r="D8" s="3" t="s">
        <v>140</v>
      </c>
      <c r="E8" s="3" t="s">
        <v>87</v>
      </c>
      <c r="F8" s="3" t="s">
        <v>210</v>
      </c>
      <c r="G8" s="3" t="s">
        <v>88</v>
      </c>
      <c r="H8" s="3" t="s">
        <v>89</v>
      </c>
      <c r="I8" s="3" t="s">
        <v>90</v>
      </c>
      <c r="J8" s="3" t="s">
        <v>143</v>
      </c>
      <c r="K8" s="3" t="s">
        <v>43</v>
      </c>
      <c r="L8" s="3" t="s">
        <v>93</v>
      </c>
      <c r="M8" s="3" t="s">
        <v>145</v>
      </c>
      <c r="N8" s="3" t="s">
        <v>146</v>
      </c>
      <c r="O8" s="3" t="s">
        <v>147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150</v>
      </c>
      <c r="K9" s="4" t="s">
        <v>151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410</v>
      </c>
      <c r="C11" s="12"/>
      <c r="D11" s="20"/>
      <c r="E11" s="3"/>
      <c r="F11" s="3"/>
      <c r="G11" s="3"/>
      <c r="H11" s="3"/>
      <c r="I11" s="3"/>
      <c r="J11" s="9">
        <v>147980.26999999999</v>
      </c>
      <c r="L11" s="9">
        <v>5452.65</v>
      </c>
      <c r="N11" s="10">
        <v>1</v>
      </c>
      <c r="O11" s="10">
        <v>2.01E-2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411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412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413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414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129</v>
      </c>
      <c r="C17" s="12"/>
      <c r="D17" s="20"/>
      <c r="E17" s="3"/>
      <c r="F17" s="3"/>
      <c r="G17" s="3"/>
      <c r="H17" s="3"/>
      <c r="I17" s="3"/>
      <c r="J17" s="9">
        <v>147980.26999999999</v>
      </c>
      <c r="L17" s="9">
        <v>5452.65</v>
      </c>
      <c r="N17" s="10">
        <v>1</v>
      </c>
      <c r="O17" s="10">
        <v>2.01E-2</v>
      </c>
    </row>
    <row r="18" spans="2:15">
      <c r="B18" s="13" t="s">
        <v>411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415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413</v>
      </c>
      <c r="C20" s="14"/>
      <c r="D20" s="21"/>
      <c r="E20" s="13"/>
      <c r="F20" s="13"/>
      <c r="G20" s="13"/>
      <c r="H20" s="13"/>
      <c r="I20" s="13"/>
      <c r="J20" s="15">
        <v>147980.26999999999</v>
      </c>
      <c r="L20" s="15">
        <v>5452.65</v>
      </c>
      <c r="N20" s="16">
        <v>1</v>
      </c>
      <c r="O20" s="16">
        <v>2.01E-2</v>
      </c>
    </row>
    <row r="21" spans="2:15">
      <c r="B21" s="6" t="s">
        <v>416</v>
      </c>
      <c r="C21" s="17" t="s">
        <v>417</v>
      </c>
      <c r="D21" s="18" t="s">
        <v>181</v>
      </c>
      <c r="E21" s="6"/>
      <c r="F21" s="6" t="s">
        <v>399</v>
      </c>
      <c r="G21" s="6" t="s">
        <v>418</v>
      </c>
      <c r="H21" s="6"/>
      <c r="I21" s="6" t="s">
        <v>44</v>
      </c>
      <c r="J21" s="7">
        <v>1307</v>
      </c>
      <c r="K21" s="7">
        <v>22796</v>
      </c>
      <c r="L21" s="7">
        <v>1080.6400000000001</v>
      </c>
      <c r="M21" s="8">
        <v>2.0000000000000001E-4</v>
      </c>
      <c r="N21" s="8">
        <v>0.19819999999999999</v>
      </c>
      <c r="O21" s="8">
        <v>4.0000000000000001E-3</v>
      </c>
    </row>
    <row r="22" spans="2:15">
      <c r="B22" s="6" t="s">
        <v>419</v>
      </c>
      <c r="C22" s="17" t="s">
        <v>420</v>
      </c>
      <c r="D22" s="18" t="s">
        <v>181</v>
      </c>
      <c r="E22" s="6"/>
      <c r="F22" s="6" t="s">
        <v>399</v>
      </c>
      <c r="G22" s="6" t="s">
        <v>418</v>
      </c>
      <c r="H22" s="6"/>
      <c r="I22" s="6" t="s">
        <v>45</v>
      </c>
      <c r="J22" s="7">
        <v>144</v>
      </c>
      <c r="K22" s="7">
        <v>3440600</v>
      </c>
      <c r="L22" s="7">
        <v>127.02</v>
      </c>
      <c r="M22" s="8">
        <v>2.1880000000000001E-5</v>
      </c>
      <c r="N22" s="8">
        <v>2.3300000000000001E-2</v>
      </c>
      <c r="O22" s="8">
        <v>5.0000000000000001E-4</v>
      </c>
    </row>
    <row r="23" spans="2:15">
      <c r="B23" s="6" t="s">
        <v>421</v>
      </c>
      <c r="C23" s="17" t="s">
        <v>422</v>
      </c>
      <c r="D23" s="18" t="s">
        <v>181</v>
      </c>
      <c r="E23" s="6"/>
      <c r="F23" s="6" t="s">
        <v>399</v>
      </c>
      <c r="G23" s="6" t="s">
        <v>418</v>
      </c>
      <c r="H23" s="6"/>
      <c r="I23" s="6" t="s">
        <v>49</v>
      </c>
      <c r="J23" s="7">
        <v>2202</v>
      </c>
      <c r="K23" s="7">
        <v>4533</v>
      </c>
      <c r="L23" s="7">
        <v>400.42</v>
      </c>
      <c r="M23" s="8">
        <v>1.7750000000000001E-5</v>
      </c>
      <c r="N23" s="8">
        <v>7.3400000000000007E-2</v>
      </c>
      <c r="O23" s="8">
        <v>1.5E-3</v>
      </c>
    </row>
    <row r="24" spans="2:15">
      <c r="B24" s="6" t="s">
        <v>423</v>
      </c>
      <c r="C24" s="17" t="s">
        <v>424</v>
      </c>
      <c r="D24" s="18" t="s">
        <v>377</v>
      </c>
      <c r="E24" s="6"/>
      <c r="F24" s="6" t="s">
        <v>399</v>
      </c>
      <c r="G24" s="6" t="s">
        <v>418</v>
      </c>
      <c r="H24" s="6"/>
      <c r="I24" s="6" t="s">
        <v>45</v>
      </c>
      <c r="J24" s="7">
        <v>57155</v>
      </c>
      <c r="K24" s="7">
        <v>18064.310000000001</v>
      </c>
      <c r="L24" s="7">
        <v>264.69</v>
      </c>
      <c r="M24" s="8">
        <v>1E-4</v>
      </c>
      <c r="N24" s="8">
        <v>4.8500000000000001E-2</v>
      </c>
      <c r="O24" s="8">
        <v>1E-3</v>
      </c>
    </row>
    <row r="25" spans="2:15">
      <c r="B25" s="6" t="s">
        <v>425</v>
      </c>
      <c r="C25" s="17" t="s">
        <v>426</v>
      </c>
      <c r="D25" s="18" t="s">
        <v>362</v>
      </c>
      <c r="E25" s="6"/>
      <c r="F25" s="6" t="s">
        <v>399</v>
      </c>
      <c r="G25" s="6" t="s">
        <v>418</v>
      </c>
      <c r="H25" s="6"/>
      <c r="I25" s="6" t="s">
        <v>47</v>
      </c>
      <c r="J25" s="7">
        <v>338</v>
      </c>
      <c r="K25" s="7">
        <v>18260</v>
      </c>
      <c r="L25" s="7">
        <v>266.22000000000003</v>
      </c>
      <c r="M25" s="8">
        <v>3.8500000000000001E-5</v>
      </c>
      <c r="N25" s="8">
        <v>4.8800000000000003E-2</v>
      </c>
      <c r="O25" s="8">
        <v>1E-3</v>
      </c>
    </row>
    <row r="26" spans="2:15">
      <c r="B26" s="6" t="s">
        <v>427</v>
      </c>
      <c r="C26" s="17" t="s">
        <v>428</v>
      </c>
      <c r="D26" s="18" t="s">
        <v>181</v>
      </c>
      <c r="E26" s="6"/>
      <c r="F26" s="6" t="s">
        <v>399</v>
      </c>
      <c r="G26" s="6" t="s">
        <v>418</v>
      </c>
      <c r="H26" s="6"/>
      <c r="I26" s="6" t="s">
        <v>44</v>
      </c>
      <c r="J26" s="7">
        <v>143</v>
      </c>
      <c r="K26" s="7">
        <v>22865.23</v>
      </c>
      <c r="L26" s="7">
        <v>118.59</v>
      </c>
      <c r="M26" s="8">
        <v>2.0000000000000001E-4</v>
      </c>
      <c r="N26" s="8">
        <v>2.1700000000000001E-2</v>
      </c>
      <c r="O26" s="8">
        <v>4.0000000000000002E-4</v>
      </c>
    </row>
    <row r="27" spans="2:15">
      <c r="B27" s="6" t="s">
        <v>429</v>
      </c>
      <c r="C27" s="17" t="s">
        <v>430</v>
      </c>
      <c r="D27" s="18" t="s">
        <v>181</v>
      </c>
      <c r="E27" s="6"/>
      <c r="F27" s="6" t="s">
        <v>399</v>
      </c>
      <c r="G27" s="6" t="s">
        <v>418</v>
      </c>
      <c r="H27" s="6"/>
      <c r="I27" s="6" t="s">
        <v>44</v>
      </c>
      <c r="J27" s="7">
        <v>10204.65</v>
      </c>
      <c r="K27" s="7">
        <v>2915.06</v>
      </c>
      <c r="L27" s="7">
        <v>1078.93</v>
      </c>
      <c r="M27" s="8">
        <v>1E-4</v>
      </c>
      <c r="N27" s="8">
        <v>0.19789999999999999</v>
      </c>
      <c r="O27" s="8">
        <v>4.0000000000000001E-3</v>
      </c>
    </row>
    <row r="28" spans="2:15">
      <c r="B28" s="6" t="s">
        <v>431</v>
      </c>
      <c r="C28" s="17" t="s">
        <v>432</v>
      </c>
      <c r="D28" s="18" t="s">
        <v>181</v>
      </c>
      <c r="E28" s="6"/>
      <c r="F28" s="6" t="s">
        <v>399</v>
      </c>
      <c r="G28" s="6" t="s">
        <v>418</v>
      </c>
      <c r="H28" s="6"/>
      <c r="I28" s="6" t="s">
        <v>46</v>
      </c>
      <c r="J28" s="7">
        <v>57204</v>
      </c>
      <c r="K28" s="7">
        <v>125.07</v>
      </c>
      <c r="L28" s="7">
        <v>330.6</v>
      </c>
      <c r="M28" s="8">
        <v>1E-4</v>
      </c>
      <c r="N28" s="8">
        <v>6.0600000000000001E-2</v>
      </c>
      <c r="O28" s="8">
        <v>1.1999999999999999E-3</v>
      </c>
    </row>
    <row r="29" spans="2:15">
      <c r="B29" s="6" t="s">
        <v>433</v>
      </c>
      <c r="C29" s="17" t="s">
        <v>434</v>
      </c>
      <c r="D29" s="18" t="s">
        <v>181</v>
      </c>
      <c r="E29" s="6"/>
      <c r="F29" s="6" t="s">
        <v>399</v>
      </c>
      <c r="G29" s="6" t="s">
        <v>418</v>
      </c>
      <c r="H29" s="6"/>
      <c r="I29" s="6" t="s">
        <v>44</v>
      </c>
      <c r="J29" s="7">
        <v>5763</v>
      </c>
      <c r="K29" s="7">
        <v>1945.65</v>
      </c>
      <c r="L29" s="7">
        <v>406.69</v>
      </c>
      <c r="M29" s="8">
        <v>1E-4</v>
      </c>
      <c r="N29" s="8">
        <v>7.46E-2</v>
      </c>
      <c r="O29" s="8">
        <v>1.5E-3</v>
      </c>
    </row>
    <row r="30" spans="2:15">
      <c r="B30" s="6" t="s">
        <v>435</v>
      </c>
      <c r="C30" s="17" t="s">
        <v>436</v>
      </c>
      <c r="D30" s="18" t="s">
        <v>181</v>
      </c>
      <c r="E30" s="6"/>
      <c r="F30" s="6" t="s">
        <v>399</v>
      </c>
      <c r="G30" s="6" t="s">
        <v>418</v>
      </c>
      <c r="H30" s="6"/>
      <c r="I30" s="6" t="s">
        <v>49</v>
      </c>
      <c r="J30" s="7">
        <v>326</v>
      </c>
      <c r="K30" s="7">
        <v>16896</v>
      </c>
      <c r="L30" s="7">
        <v>220.96</v>
      </c>
      <c r="M30" s="8">
        <v>2.0000000000000001E-4</v>
      </c>
      <c r="N30" s="8">
        <v>4.0500000000000001E-2</v>
      </c>
      <c r="O30" s="8">
        <v>8.0000000000000004E-4</v>
      </c>
    </row>
    <row r="31" spans="2:15">
      <c r="B31" s="6" t="s">
        <v>437</v>
      </c>
      <c r="C31" s="17" t="s">
        <v>438</v>
      </c>
      <c r="D31" s="18" t="s">
        <v>181</v>
      </c>
      <c r="E31" s="6"/>
      <c r="F31" s="6" t="s">
        <v>399</v>
      </c>
      <c r="G31" s="6" t="s">
        <v>418</v>
      </c>
      <c r="H31" s="6"/>
      <c r="I31" s="6" t="s">
        <v>44</v>
      </c>
      <c r="J31" s="7">
        <v>12820.62</v>
      </c>
      <c r="K31" s="7">
        <v>2212.8000000000002</v>
      </c>
      <c r="L31" s="7">
        <v>1028.96</v>
      </c>
      <c r="M31" s="8">
        <v>2.9999999999999997E-4</v>
      </c>
      <c r="N31" s="8">
        <v>0.18870000000000001</v>
      </c>
      <c r="O31" s="8">
        <v>3.8E-3</v>
      </c>
    </row>
    <row r="32" spans="2:15">
      <c r="B32" s="6" t="s">
        <v>439</v>
      </c>
      <c r="C32" s="17" t="s">
        <v>440</v>
      </c>
      <c r="D32" s="18" t="s">
        <v>181</v>
      </c>
      <c r="E32" s="6"/>
      <c r="F32" s="6" t="s">
        <v>399</v>
      </c>
      <c r="G32" s="6" t="s">
        <v>418</v>
      </c>
      <c r="H32" s="6"/>
      <c r="I32" s="6" t="s">
        <v>45</v>
      </c>
      <c r="J32" s="7">
        <v>373</v>
      </c>
      <c r="K32" s="7">
        <v>1348111</v>
      </c>
      <c r="L32" s="7">
        <v>128.91</v>
      </c>
      <c r="M32" s="8">
        <v>1E-4</v>
      </c>
      <c r="N32" s="8">
        <v>2.3599999999999999E-2</v>
      </c>
      <c r="O32" s="8">
        <v>5.0000000000000001E-4</v>
      </c>
    </row>
    <row r="33" spans="2:15">
      <c r="B33" s="13" t="s">
        <v>394</v>
      </c>
      <c r="C33" s="14"/>
      <c r="D33" s="21"/>
      <c r="E33" s="13"/>
      <c r="F33" s="13"/>
      <c r="G33" s="13"/>
      <c r="H33" s="13"/>
      <c r="I33" s="13"/>
      <c r="J33" s="15">
        <v>0</v>
      </c>
      <c r="L33" s="15">
        <v>0</v>
      </c>
      <c r="N33" s="16">
        <v>0</v>
      </c>
      <c r="O33" s="16">
        <v>0</v>
      </c>
    </row>
    <row r="36" spans="2:15">
      <c r="B36" s="6" t="s">
        <v>137</v>
      </c>
      <c r="C36" s="17"/>
      <c r="D36" s="18"/>
      <c r="E36" s="6"/>
      <c r="F36" s="6"/>
      <c r="G36" s="6"/>
      <c r="H36" s="6"/>
      <c r="I36" s="6"/>
    </row>
    <row r="40" spans="2:15">
      <c r="B40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138</v>
      </c>
    </row>
    <row r="7" spans="2:12" ht="15.75">
      <c r="B7" s="2" t="s">
        <v>441</v>
      </c>
    </row>
    <row r="8" spans="2:12">
      <c r="B8" s="3" t="s">
        <v>85</v>
      </c>
      <c r="C8" s="3" t="s">
        <v>86</v>
      </c>
      <c r="D8" s="3" t="s">
        <v>140</v>
      </c>
      <c r="E8" s="3" t="s">
        <v>210</v>
      </c>
      <c r="F8" s="3" t="s">
        <v>90</v>
      </c>
      <c r="G8" s="3" t="s">
        <v>143</v>
      </c>
      <c r="H8" s="3" t="s">
        <v>43</v>
      </c>
      <c r="I8" s="3" t="s">
        <v>93</v>
      </c>
      <c r="J8" s="3" t="s">
        <v>145</v>
      </c>
      <c r="K8" s="3" t="s">
        <v>146</v>
      </c>
      <c r="L8" s="3" t="s">
        <v>147</v>
      </c>
    </row>
    <row r="9" spans="2:12">
      <c r="B9" s="4"/>
      <c r="C9" s="4"/>
      <c r="D9" s="4"/>
      <c r="E9" s="4"/>
      <c r="F9" s="4"/>
      <c r="G9" s="4" t="s">
        <v>150</v>
      </c>
      <c r="H9" s="4" t="s">
        <v>151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442</v>
      </c>
      <c r="C11" s="12"/>
      <c r="D11" s="20"/>
      <c r="E11" s="3"/>
      <c r="F11" s="3"/>
      <c r="G11" s="9">
        <v>1558</v>
      </c>
      <c r="I11" s="9">
        <v>0.44</v>
      </c>
      <c r="K11" s="10">
        <v>1</v>
      </c>
      <c r="L11" s="10">
        <v>0</v>
      </c>
    </row>
    <row r="12" spans="2:12">
      <c r="B12" s="3" t="s">
        <v>443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444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214</v>
      </c>
      <c r="C14" s="12"/>
      <c r="D14" s="20"/>
      <c r="E14" s="3"/>
      <c r="F14" s="3"/>
      <c r="G14" s="9">
        <v>1558</v>
      </c>
      <c r="I14" s="9">
        <v>0.44</v>
      </c>
      <c r="K14" s="10">
        <v>1</v>
      </c>
      <c r="L14" s="10">
        <v>0</v>
      </c>
    </row>
    <row r="15" spans="2:12">
      <c r="B15" s="13" t="s">
        <v>445</v>
      </c>
      <c r="C15" s="14"/>
      <c r="D15" s="21"/>
      <c r="E15" s="13"/>
      <c r="F15" s="13"/>
      <c r="G15" s="15">
        <v>1558</v>
      </c>
      <c r="I15" s="15">
        <v>0.44</v>
      </c>
      <c r="K15" s="16">
        <v>1</v>
      </c>
      <c r="L15" s="16">
        <v>0</v>
      </c>
    </row>
    <row r="16" spans="2:12">
      <c r="B16" s="6" t="s">
        <v>446</v>
      </c>
      <c r="C16" s="17" t="s">
        <v>447</v>
      </c>
      <c r="D16" s="18" t="s">
        <v>339</v>
      </c>
      <c r="E16" s="6" t="s">
        <v>448</v>
      </c>
      <c r="F16" s="6" t="s">
        <v>44</v>
      </c>
      <c r="G16" s="7">
        <v>426</v>
      </c>
      <c r="H16" s="7">
        <v>3.2</v>
      </c>
      <c r="I16" s="7">
        <v>0.05</v>
      </c>
      <c r="J16" s="8">
        <v>1.48E-6</v>
      </c>
      <c r="K16" s="8">
        <v>0.1115</v>
      </c>
      <c r="L16" s="8">
        <v>0</v>
      </c>
    </row>
    <row r="17" spans="2:12">
      <c r="B17" s="6" t="s">
        <v>449</v>
      </c>
      <c r="C17" s="17" t="s">
        <v>450</v>
      </c>
      <c r="D17" s="18" t="s">
        <v>345</v>
      </c>
      <c r="E17" s="6" t="s">
        <v>451</v>
      </c>
      <c r="F17" s="6" t="s">
        <v>44</v>
      </c>
      <c r="G17" s="7">
        <v>510</v>
      </c>
      <c r="H17" s="7">
        <v>10.53</v>
      </c>
      <c r="I17" s="7">
        <v>0.19</v>
      </c>
      <c r="J17" s="8">
        <v>0</v>
      </c>
      <c r="K17" s="8">
        <v>0.43940000000000001</v>
      </c>
      <c r="L17" s="8">
        <v>0</v>
      </c>
    </row>
    <row r="18" spans="2:12">
      <c r="B18" s="6" t="s">
        <v>452</v>
      </c>
      <c r="C18" s="17" t="s">
        <v>453</v>
      </c>
      <c r="D18" s="18" t="s">
        <v>339</v>
      </c>
      <c r="E18" s="6" t="s">
        <v>451</v>
      </c>
      <c r="F18" s="6" t="s">
        <v>44</v>
      </c>
      <c r="G18" s="7">
        <v>506</v>
      </c>
      <c r="H18" s="7">
        <v>6.49</v>
      </c>
      <c r="I18" s="7">
        <v>0.12</v>
      </c>
      <c r="J18" s="8">
        <v>3.7320000000000002E-5</v>
      </c>
      <c r="K18" s="8">
        <v>0.26869999999999999</v>
      </c>
      <c r="L18" s="8">
        <v>0</v>
      </c>
    </row>
    <row r="19" spans="2:12">
      <c r="B19" s="6" t="s">
        <v>454</v>
      </c>
      <c r="C19" s="17" t="s">
        <v>455</v>
      </c>
      <c r="D19" s="18" t="s">
        <v>339</v>
      </c>
      <c r="E19" s="6" t="s">
        <v>451</v>
      </c>
      <c r="F19" s="6" t="s">
        <v>44</v>
      </c>
      <c r="G19" s="7">
        <v>116</v>
      </c>
      <c r="H19" s="7">
        <v>19</v>
      </c>
      <c r="I19" s="7">
        <v>0.08</v>
      </c>
      <c r="J19" s="8">
        <v>4.5800000000000002E-6</v>
      </c>
      <c r="K19" s="8">
        <v>0.18029999999999999</v>
      </c>
      <c r="L19" s="8">
        <v>0</v>
      </c>
    </row>
    <row r="22" spans="2:12">
      <c r="B22" s="6" t="s">
        <v>137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Owner</cp:lastModifiedBy>
  <dcterms:created xsi:type="dcterms:W3CDTF">2024-02-07T08:57:46Z</dcterms:created>
  <dcterms:modified xsi:type="dcterms:W3CDTF">2024-02-07T14:51:55Z</dcterms:modified>
</cp:coreProperties>
</file>