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3\רבעון 4\שידור לאתר\גמל\"/>
    </mc:Choice>
  </mc:AlternateContent>
  <xr:revisionPtr revIDLastSave="0" documentId="13_ncr:1_{485226FE-24F2-4F27-912F-1D68275D2BFA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2" i="27" l="1"/>
</calcChain>
</file>

<file path=xl/sharedStrings.xml><?xml version="1.0" encoding="utf-8"?>
<sst xmlns="http://schemas.openxmlformats.org/spreadsheetml/2006/main" count="3618" uniqueCount="1042">
  <si>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</si>
  <si>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</si>
  <si>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</si>
  <si>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</si>
  <si>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</si>
  <si>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</si>
  <si>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</si>
  <si>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</si>
  <si>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</si>
  <si>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</si>
  <si>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</si>
  <si>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</si>
  <si>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</si>
  <si>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</si>
  <si>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</si>
  <si>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</si>
  <si>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</si>
  <si>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</si>
  <si>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</si>
  <si>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</si>
  <si>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</si>
  <si>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</si>
  <si>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</si>
  <si>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</si>
  <si>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</si>
  <si>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</si>
  <si>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</si>
  <si>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</si>
  <si>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</si>
  <si>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</si>
  <si>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</si>
  <si>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</si>
  <si>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</si>
  <si>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</si>
  <si>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</si>
  <si>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</si>
  <si>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</si>
  <si>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</si>
  <si>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</si>
  <si>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</si>
  <si>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</si>
  <si>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</si>
  <si>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</si>
  <si>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</si>
  <si>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</si>
  <si>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</si>
  <si>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</si>
  <si>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</si>
  <si>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</si>
  <si>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</si>
  <si>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</si>
  <si>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</si>
  <si>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</si>
  <si>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</si>
  <si>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</si>
  <si>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</si>
  <si>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</si>
  <si>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</si>
  <si>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</si>
  <si>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</si>
  <si>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</si>
  <si>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</si>
  <si>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</si>
  <si>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</si>
  <si>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</si>
  <si>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</si>
  <si>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</si>
  <si>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</si>
  <si>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</si>
  <si>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</si>
  <si>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</si>
  <si>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</si>
  <si>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</si>
  <si>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</si>
  <si>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</si>
  <si>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</si>
  <si>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</si>
  <si>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</si>
  <si>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</si>
  <si>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</si>
  <si>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</si>
  <si>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</si>
  <si>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</si>
  <si>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</si>
  <si>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</si>
  <si>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</si>
  <si>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</si>
  <si>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</si>
  <si>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</si>
  <si>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</si>
  <si>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</si>
  <si>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</si>
  <si>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</si>
  <si>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</si>
  <si>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</si>
  <si>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</si>
  <si>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</si>
  <si>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</si>
  <si>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</si>
  <si>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</si>
  <si>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</si>
  <si>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</si>
  <si>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</si>
  <si>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</si>
  <si>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</si>
  <si>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</si>
  <si>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</si>
  <si>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</si>
  <si>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</si>
  <si>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</si>
  <si>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</si>
  <si>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</si>
  <si>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</si>
  <si>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</si>
  <si>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</si>
  <si>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</si>
  <si>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</si>
  <si>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</si>
  <si>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</si>
  <si>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</si>
  <si>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</si>
  <si>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</si>
  <si>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</si>
  <si>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</si>
  <si>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</si>
  <si>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</si>
  <si>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</si>
  <si>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</si>
  <si>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</si>
  <si>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</si>
  <si>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</si>
  <si>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</si>
  <si>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</si>
  <si>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</si>
  <si>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</si>
  <si>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</si>
  <si>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</si>
  <si>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</si>
  <si>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</si>
  <si>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</si>
  <si>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</si>
  <si>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</si>
  <si>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</si>
  <si>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</si>
  <si>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</si>
  <si>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</si>
  <si>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</si>
  <si>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</si>
  <si>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</si>
  <si>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</si>
  <si>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</si>
  <si>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</si>
  <si>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</si>
  <si>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</si>
  <si>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</si>
  <si>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</si>
  <si>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</si>
  <si>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</si>
  <si>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</si>
  <si>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</si>
  <si>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</si>
  <si>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</si>
  <si>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</si>
  <si>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</si>
  <si>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</si>
  <si>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</si>
  <si>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</si>
  <si>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</si>
  <si>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</si>
  <si>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</si>
  <si>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</si>
  <si>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</si>
  <si>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</si>
  <si>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</si>
  <si>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</si>
  <si>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</si>
  <si>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</si>
  <si>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</si>
  <si>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</si>
  <si>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</si>
  <si>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</si>
  <si>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</si>
  <si>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</si>
  <si>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</si>
  <si>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</si>
  <si>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</si>
  <si>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</si>
  <si>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</si>
  <si>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</si>
  <si>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</si>
  <si>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</si>
  <si>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</si>
  <si>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</si>
  <si>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</si>
  <si>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</si>
  <si>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</si>
  <si>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</si>
  <si>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</si>
  <si>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448אלטשולר פיצויים אגח</t>
  </si>
  <si>
    <t>1417</t>
  </si>
  <si>
    <t>קוד קופת הגמל</t>
  </si>
  <si>
    <t>513173393-00000000001094-1417-000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</si>
  <si>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</si>
  <si>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</si>
  <si>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</si>
  <si>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</si>
  <si>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</si>
  <si>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</si>
  <si>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</si>
  <si>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</si>
  <si>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</si>
  <si>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</si>
  <si>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</si>
  <si>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דולר(לקבל)-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</si>
  <si>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</si>
  <si>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</si>
  <si>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</si>
  <si>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</si>
  <si>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</si>
  <si>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</si>
  <si>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</si>
  <si>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</si>
  <si>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</si>
  <si>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</si>
  <si>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</si>
  <si>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</si>
  <si>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</si>
  <si>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</si>
  <si>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</si>
  <si>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</si>
  <si>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</si>
  <si>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</si>
  <si>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</si>
  <si>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</si>
  <si>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ממשלתית צמודה 0.5% 0529- גליל</t>
  </si>
  <si>
    <t>1157023</t>
  </si>
  <si>
    <t>21/08/19</t>
  </si>
  <si>
    <t>ממשלתית צמודה 0726- גליל</t>
  </si>
  <si>
    <t>1169564</t>
  </si>
  <si>
    <t>11/01/21</t>
  </si>
  <si>
    <t>סה"כ לא צמודות</t>
  </si>
  <si>
    <t>סה"כ מלווה קצר מועד</t>
  </si>
  <si>
    <t>מלווה קצר מועד 114- בנק ישראל- מק"מ</t>
  </si>
  <si>
    <t>8240111</t>
  </si>
  <si>
    <t>03/01/23</t>
  </si>
  <si>
    <t>מלווה קצר מועד 714- בנק ישראל- מק"מ</t>
  </si>
  <si>
    <t>8240715</t>
  </si>
  <si>
    <t>01/08/23</t>
  </si>
  <si>
    <t>מלווה קצר מועד 814- בנק ישראל- מק"מ</t>
  </si>
  <si>
    <t>8240814</t>
  </si>
  <si>
    <t>מקמ 524- בנק ישראל- מק"מ</t>
  </si>
  <si>
    <t>8240525</t>
  </si>
  <si>
    <t>02/05/23</t>
  </si>
  <si>
    <t>מקמ 614- בנק ישראל- מק"מ</t>
  </si>
  <si>
    <t>8240616</t>
  </si>
  <si>
    <t>סה"כ שחר</t>
  </si>
  <si>
    <t>ממשל שיקלית 0928- שחר</t>
  </si>
  <si>
    <t>1150879</t>
  </si>
  <si>
    <t>28/11/23</t>
  </si>
  <si>
    <t>ממשל שקלית 11/52 2.8%- שחר</t>
  </si>
  <si>
    <t>1184076</t>
  </si>
  <si>
    <t>22/02/22</t>
  </si>
  <si>
    <t>ממשלתית שקלית 1.00% 03/30- שחר</t>
  </si>
  <si>
    <t>1160985</t>
  </si>
  <si>
    <t>29/11/23</t>
  </si>
  <si>
    <t>סה"כ גילון</t>
  </si>
  <si>
    <t>סה"כ צמודות לדולר</t>
  </si>
  <si>
    <t>סה"כ אג"ח של ממשלת ישראל שהונפקו בחו"ל</t>
  </si>
  <si>
    <t>ISRAEL 1.5% 01/18/26- ממשל דואלית</t>
  </si>
  <si>
    <t>XS1551294256</t>
  </si>
  <si>
    <t>A1</t>
  </si>
  <si>
    <t>Moodys</t>
  </si>
  <si>
    <t>21/11/23</t>
  </si>
  <si>
    <t>ISRAEL 5 10/30/26 C- מדינת ישראל</t>
  </si>
  <si>
    <t>XS2711443932</t>
  </si>
  <si>
    <t>12/12/23</t>
  </si>
  <si>
    <t>סה"כ אג"ח שהנפיקו ממשלות זרות בחו"ל</t>
  </si>
  <si>
    <t>T 2 1/2 04/30/24- US TREASURY Bills</t>
  </si>
  <si>
    <t>US91282CEK36</t>
  </si>
  <si>
    <t>Aaa</t>
  </si>
  <si>
    <t>24/10/23</t>
  </si>
  <si>
    <t>T 4 5/8 06/30/25</t>
  </si>
  <si>
    <t>US91282CHL81</t>
  </si>
  <si>
    <t>31/08/23</t>
  </si>
  <si>
    <t>T BILL 0% 03/28/2024- US TREASURY Bills</t>
  </si>
  <si>
    <t>US912797GY72</t>
  </si>
  <si>
    <t>30/10/23</t>
  </si>
  <si>
    <t>B 05/16/24- Treasury Bill</t>
  </si>
  <si>
    <t>US912797FH58</t>
  </si>
  <si>
    <t>AA+</t>
  </si>
  <si>
    <t>S&amp;P</t>
  </si>
  <si>
    <t>15/11/23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</si>
  <si>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</si>
  <si>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</si>
  <si>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</si>
  <si>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</si>
  <si>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</si>
  <si>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</si>
  <si>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</si>
  <si>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</si>
  <si>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</si>
  <si>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</si>
  <si>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</si>
  <si>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</si>
  <si>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</si>
  <si>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01/03/23</t>
  </si>
  <si>
    <t>לאומי   אגח 179- בנק לאומי לישראל בע"מ</t>
  </si>
  <si>
    <t>6040372</t>
  </si>
  <si>
    <t>520018078</t>
  </si>
  <si>
    <t>לאומי אגח  185- בנק לאומי לישראל בע"מ</t>
  </si>
  <si>
    <t>1201821</t>
  </si>
  <si>
    <t>21/12/23</t>
  </si>
  <si>
    <t>לאומי אגח 186- בנק לאומי לישראל בע"מ</t>
  </si>
  <si>
    <t>1201839</t>
  </si>
  <si>
    <t>מז  הנפק    46 1.22% 9/2027- מזרחי טפחות חברה להנפקות בע"מ</t>
  </si>
  <si>
    <t>2310225</t>
  </si>
  <si>
    <t>520032046</t>
  </si>
  <si>
    <t>30/06/20</t>
  </si>
  <si>
    <t>מז טפ הנ אגח 68- מזרחי טפחות חברה להנפקות בע"מ</t>
  </si>
  <si>
    <t>1202142</t>
  </si>
  <si>
    <t>26/12/23</t>
  </si>
  <si>
    <t>מזרחי טפחות הנפק 49- מזרחי טפחות חברה להנפקות בע"מ</t>
  </si>
  <si>
    <t>2310282</t>
  </si>
  <si>
    <t>02/09/21</t>
  </si>
  <si>
    <t>פועלים אגח 200- בנק הפועלים בע"מ</t>
  </si>
  <si>
    <t>6620496</t>
  </si>
  <si>
    <t>520000118</t>
  </si>
  <si>
    <t>12/12/21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</si>
  <si>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</si>
  <si>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</si>
  <si>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</si>
  <si>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</si>
  <si>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</si>
  <si>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28/09/23</t>
  </si>
  <si>
    <t>פועלים אגח 203- בנק הפועלים בע"מ</t>
  </si>
  <si>
    <t>1199868</t>
  </si>
  <si>
    <t>שמוס אגח א- Chamoss International Limited</t>
  </si>
  <si>
    <t>1155951</t>
  </si>
  <si>
    <t>633896</t>
  </si>
  <si>
    <t>נדלן מניב בחול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</si>
  <si>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</si>
  <si>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</si>
  <si>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</si>
  <si>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</si>
  <si>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</si>
  <si>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</si>
  <si>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</si>
  <si>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</si>
  <si>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</si>
  <si>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</si>
  <si>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</si>
  <si>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</si>
  <si>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</si>
  <si>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</si>
  <si>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</si>
  <si>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</si>
  <si>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</si>
  <si>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BB-</t>
  </si>
  <si>
    <t>06/11/17</t>
  </si>
  <si>
    <t>Blagso 3 5/8 01/15/26- Blackstone Management Associates VII L.L.C</t>
  </si>
  <si>
    <t>US09261LAC28</t>
  </si>
  <si>
    <t>981583551</t>
  </si>
  <si>
    <t>Diversified Financials</t>
  </si>
  <si>
    <t>Baa3</t>
  </si>
  <si>
    <t>19/07/21</t>
  </si>
  <si>
    <t>Fsk 4.625 15/07/2024- FS KKR CAPITAL CORP</t>
  </si>
  <si>
    <t>US302635AD99</t>
  </si>
  <si>
    <t>11309</t>
  </si>
  <si>
    <t>09/07/19</t>
  </si>
  <si>
    <t>Grand city properties 2.5- GRAND CITY PROPERTIES</t>
  </si>
  <si>
    <t>XS1811181566</t>
  </si>
  <si>
    <t>11148</t>
  </si>
  <si>
    <t>Real Estate</t>
  </si>
  <si>
    <t>BBB-</t>
  </si>
  <si>
    <t>23/04/18</t>
  </si>
  <si>
    <t>Gycgr 1.5 Perp C- GRAND CITY PROPERTIES</t>
  </si>
  <si>
    <t>XS2271225281</t>
  </si>
  <si>
    <t>04/12/20</t>
  </si>
  <si>
    <t>ORCINC 7.95 06/13/28- OWL ROCK CAPITAL CORP</t>
  </si>
  <si>
    <t>US69120VAR24</t>
  </si>
  <si>
    <t>13156</t>
  </si>
  <si>
    <t>16/07/23</t>
  </si>
  <si>
    <t>Owlrck 3.75 22/07/25- OWL ROCK CAPITAL CORP</t>
  </si>
  <si>
    <t>US69121KAC80</t>
  </si>
  <si>
    <t>15/01/20</t>
  </si>
  <si>
    <t>TSLX 3.875 11/01/24- TPG Specialty Lending In</t>
  </si>
  <si>
    <t>US87265KAF93</t>
  </si>
  <si>
    <t>13159</t>
  </si>
  <si>
    <t>30/01/20</t>
  </si>
  <si>
    <t>Aesgen 5.5 05/14/27- EMERSON ELECTRIC</t>
  </si>
  <si>
    <t>USP3713CAB48</t>
  </si>
  <si>
    <t>10134</t>
  </si>
  <si>
    <t>Energy</t>
  </si>
  <si>
    <t>Ba1</t>
  </si>
  <si>
    <t>31/10/19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</si>
  <si>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</si>
  <si>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</si>
  <si>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</si>
  <si>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</si>
  <si>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</si>
  <si>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</si>
  <si>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</si>
  <si>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</si>
  <si>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Swk 4 15/03/2060 CORP- Stanley black &amp; decker i</t>
  </si>
  <si>
    <t>US854502AM31</t>
  </si>
  <si>
    <t>12716</t>
  </si>
  <si>
    <t>Capital Goods</t>
  </si>
  <si>
    <t>04/02/20</t>
  </si>
  <si>
    <t>Pemex 4.5 01/26- PETROLEOS MEXICANOS</t>
  </si>
  <si>
    <t>US71654QBW15</t>
  </si>
  <si>
    <t>12345</t>
  </si>
  <si>
    <t>B1</t>
  </si>
  <si>
    <t>29/03/16</t>
  </si>
  <si>
    <t>Pemex 4.75% 02/26/29- PETROLEOS MEXICANOS</t>
  </si>
  <si>
    <t>XS1824424706</t>
  </si>
  <si>
    <t>18/12/18</t>
  </si>
  <si>
    <t>PEMEX 6.84 23/01/30- PETROLEOS MEXICANOS</t>
  </si>
  <si>
    <t>US71654QDC33</t>
  </si>
  <si>
    <t>18/02/18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</si>
  <si>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</si>
  <si>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</si>
  <si>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</si>
  <si>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</si>
  <si>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</si>
  <si>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</si>
  <si>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</si>
  <si>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</si>
  <si>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</si>
  <si>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</si>
  <si>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</si>
  <si>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BARCLAYS 7-10- BlackRock  Asset Managment</t>
  </si>
  <si>
    <t>US4642874402</t>
  </si>
  <si>
    <t>NASDAQ</t>
  </si>
  <si>
    <t>27796</t>
  </si>
  <si>
    <t>אג"ח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</si>
  <si>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</si>
  <si>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</si>
  <si>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</si>
  <si>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</si>
  <si>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</si>
  <si>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</si>
  <si>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</si>
  <si>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</si>
  <si>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</si>
  <si>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UXYH4_US 10yr Ultra Fut 0324- חוזים עתידיים בחול</t>
  </si>
  <si>
    <t>70182223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</si>
  <si>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</si>
  <si>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</si>
  <si>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</si>
  <si>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</si>
  <si>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</si>
  <si>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</si>
  <si>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</si>
  <si>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</si>
  <si>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</si>
  <si>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</si>
  <si>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</si>
  <si>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</si>
  <si>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</si>
  <si>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</si>
  <si>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</si>
  <si>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</si>
  <si>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</si>
  <si>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</si>
  <si>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</si>
  <si>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מטריקס נעמ 1 ל- מטריקס אי.טי בע"מ</t>
  </si>
  <si>
    <t>4450219</t>
  </si>
  <si>
    <t>520039413</t>
  </si>
  <si>
    <t>השקעות בהי-טק</t>
  </si>
  <si>
    <t>15/12/21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</si>
  <si>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</si>
  <si>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</si>
  <si>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</si>
  <si>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</si>
  <si>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</si>
  <si>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ביטחוניות</t>
  </si>
  <si>
    <t>04/05/21</t>
  </si>
  <si>
    <t>נתיבי גז אג"ח א - רמ- נתיבי הגז הטבעי לישראל בע"מ</t>
  </si>
  <si>
    <t>1103084</t>
  </si>
  <si>
    <t>513436394</t>
  </si>
  <si>
    <t>Aa1.il</t>
  </si>
  <si>
    <t>15/03/09</t>
  </si>
  <si>
    <t>דרך ארץ אגח ב מזנין- דרך ארץ הייווייז (1997) בע"מ</t>
  </si>
  <si>
    <t>299916680</t>
  </si>
  <si>
    <t>512475203</t>
  </si>
  <si>
    <t>ilA-</t>
  </si>
  <si>
    <t>מתם מרכז תעשיות מדע חיפה אגח א לס- מת"ם - מרכז תעשיות מדע חיפה בע"מ</t>
  </si>
  <si>
    <t>1138999</t>
  </si>
  <si>
    <t>510687403</t>
  </si>
  <si>
    <t>נדלן מניב בישראל</t>
  </si>
  <si>
    <t>Aa2.il</t>
  </si>
  <si>
    <t>16/08/16</t>
  </si>
  <si>
    <t>אורמת אגח 4 רמ- אורמת טכנולגיות אינק</t>
  </si>
  <si>
    <t>1167212</t>
  </si>
  <si>
    <t>880326081</t>
  </si>
  <si>
    <t>אנרגיה מתחדשת</t>
  </si>
  <si>
    <t>ilAA-</t>
  </si>
  <si>
    <t>01/07/20</t>
  </si>
  <si>
    <t>גב-ים נגב אגח א רמ- גב-ים נגב בע"מ</t>
  </si>
  <si>
    <t>1151141</t>
  </si>
  <si>
    <t>514189596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</si>
  <si>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</si>
  <si>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</si>
  <si>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</si>
  <si>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</si>
  <si>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</si>
  <si>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</t>
  </si>
  <si>
    <t>21/07/16</t>
  </si>
  <si>
    <t>FL  Randy B.V- FL RANDY BV</t>
  </si>
  <si>
    <t>299926600</t>
  </si>
  <si>
    <t>12947</t>
  </si>
  <si>
    <t>Hema Amsterdam MMZ-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</si>
  <si>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</si>
  <si>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</si>
  <si>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</si>
  <si>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</si>
  <si>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</si>
  <si>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סה"כ קרנות השקעה אחרות</t>
  </si>
  <si>
    <t>יסודות ב'- יסודות א נדלן שותפות מוגבלת</t>
  </si>
  <si>
    <t>29992954</t>
  </si>
  <si>
    <t>25/01/18</t>
  </si>
  <si>
    <t>סה"כ קרנות הון סיכון בחו"ל</t>
  </si>
  <si>
    <t>סה"כ קרנות גידור בחו"ל</t>
  </si>
  <si>
    <t>סה"כ קרנות נדל"ן בחו"ל</t>
  </si>
  <si>
    <t>Mideal 1- Mideal Partnership Lp</t>
  </si>
  <si>
    <t>29992746</t>
  </si>
  <si>
    <t>16/02/17</t>
  </si>
  <si>
    <t>סה"כ קרנות השקעה אחרות בחו"ל</t>
  </si>
  <si>
    <t>Investcorp Special Opportunities Italian 1- Investcorp Investment Advisers Limited</t>
  </si>
  <si>
    <t>29992801</t>
  </si>
  <si>
    <t>30/10/17</t>
  </si>
  <si>
    <t>AnaCap 3- AnaCap Credit Opportunities GP, L.P</t>
  </si>
  <si>
    <t>29992706</t>
  </si>
  <si>
    <t>11/07/16</t>
  </si>
  <si>
    <t>סה"כ כתבי אופציה בישראל</t>
  </si>
  <si>
    <t>סה"כ מט"ח/מט"ח</t>
  </si>
  <si>
    <t>Cpi  09.03.32 poalim- בנק הפועלים בע"מ</t>
  </si>
  <si>
    <t>900152140</t>
  </si>
  <si>
    <t>ל.ר.</t>
  </si>
  <si>
    <t>09/03/22</t>
  </si>
  <si>
    <t>Cpi 10y 18.11.31 poalim- בנק הפועלים בע"מ</t>
  </si>
  <si>
    <t>90014440</t>
  </si>
  <si>
    <t>16/11/21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</si>
  <si>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</si>
  <si>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</si>
  <si>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</si>
  <si>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</si>
  <si>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</si>
  <si>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05/01/21</t>
  </si>
  <si>
    <t>Cpi 6y 11.5.2029 poalim- בנק הפועלים בע"מ</t>
  </si>
  <si>
    <t>90018120</t>
  </si>
  <si>
    <t>14/05/23</t>
  </si>
  <si>
    <t>Cpi  23.03.32 poalim- בנק הפועלים בע"מ</t>
  </si>
  <si>
    <t>29994475</t>
  </si>
  <si>
    <t>23/03/22</t>
  </si>
  <si>
    <t>FWD CPI 24.03.2032- בנק הפועלים בע"מ</t>
  </si>
  <si>
    <t>29994476</t>
  </si>
  <si>
    <t>24/03/22</t>
  </si>
  <si>
    <t>FWC CCY\ILS 20231114 EUR/ILS 4.1100000 20240229</t>
  </si>
  <si>
    <t>90019522</t>
  </si>
  <si>
    <t>14/11/23</t>
  </si>
  <si>
    <t>FWD CCY\ILS 20231010 EUR\ILS 4.1730000 20240208</t>
  </si>
  <si>
    <t>90019207</t>
  </si>
  <si>
    <t>10/10/23</t>
  </si>
  <si>
    <t>FWD CCY\ILS 20231016 USD\ILS 3.9600000 20240125</t>
  </si>
  <si>
    <t>90019243</t>
  </si>
  <si>
    <t>16/10/23</t>
  </si>
  <si>
    <t>FWD CCY\ILS 20231109 USD\ILS 3.8244000 20240216</t>
  </si>
  <si>
    <t>90019486</t>
  </si>
  <si>
    <t>09/11/23</t>
  </si>
  <si>
    <t>FWD CCY\ILS 20231120 USD\ILS 3.7199000 20240215</t>
  </si>
  <si>
    <t>90019549</t>
  </si>
  <si>
    <t>20/11/23</t>
  </si>
  <si>
    <t>FWP CCY\ILS 20231012 USD/ILS 3.9270000 20240130</t>
  </si>
  <si>
    <t>90019236</t>
  </si>
  <si>
    <t>12/10/23</t>
  </si>
  <si>
    <t>FWP CCY\ILS 20231115 USD/ILS 3.7540000 20240216</t>
  </si>
  <si>
    <t>90019527</t>
  </si>
  <si>
    <t>FWP CCY\ILS 20231214 USD/ILS 3.6681000 20240118</t>
  </si>
  <si>
    <t>90019736</t>
  </si>
  <si>
    <t>14/12/23</t>
  </si>
  <si>
    <t>FWD CCY\ILS 20231002 EUR\ILS 4.0470000 20240112- בנק לאומי לישראל בע"מ</t>
  </si>
  <si>
    <t>90019141</t>
  </si>
  <si>
    <t>02/10/23</t>
  </si>
  <si>
    <t>FWD CCY\ILS 20231031 EUR\ILS 4.2703000 20240124- בנק לאומי לישראל בע"מ</t>
  </si>
  <si>
    <t>90019398</t>
  </si>
  <si>
    <t>31/10/23</t>
  </si>
  <si>
    <t>FWD CCY\ILS 20231101 USD\ILS 4.0029000 20240228- בנק לאומי לישראל בע"מ</t>
  </si>
  <si>
    <t>90019413</t>
  </si>
  <si>
    <t>01/11/23</t>
  </si>
  <si>
    <t>FWD CCY\ILS 20231106 USD\ILS 3.8940000 20240126- בנק לאומי לישראל בע"מ</t>
  </si>
  <si>
    <t>90019446</t>
  </si>
  <si>
    <t>06/11/23</t>
  </si>
  <si>
    <t>FWD CCY\ILS 20231107 EUR\ILS 4.1230000 20240124- בנק לאומי לישראל בע"מ</t>
  </si>
  <si>
    <t>90019463</t>
  </si>
  <si>
    <t>07/11/23</t>
  </si>
  <si>
    <t>FWD CCY\ILS 20231108 EUR\ILS 4.1070000 20240124- בנק לאומי לישראל בע"מ</t>
  </si>
  <si>
    <t>90019477</t>
  </si>
  <si>
    <t>08/11/23</t>
  </si>
  <si>
    <t>FWD CCY\ILS 20231121 EUR\ILS 4.0610000 20240307- בנק לאומי לישראל בע"מ</t>
  </si>
  <si>
    <t>90019567</t>
  </si>
  <si>
    <t>FWD CCY\ILS 20231206 EUR\ILS 4.0016000 20240124- בנק לאומי לישראל בע"מ</t>
  </si>
  <si>
    <t>90019665</t>
  </si>
  <si>
    <t>06/12/23</t>
  </si>
  <si>
    <t>FWD CCY\ILS 20231215 USD\ILS 3.6710000 20240126- בנק לאומי לישראל בע"מ</t>
  </si>
  <si>
    <t>90019732</t>
  </si>
  <si>
    <t>15/12/23</t>
  </si>
  <si>
    <t>FWD CCY\ILS 20231228 EUR\ILS 4.0198000 20240131- בנק לאומי לישראל בע"מ</t>
  </si>
  <si>
    <t>90019815</t>
  </si>
  <si>
    <t>28/12/23</t>
  </si>
  <si>
    <t>FWD CCY\ILS 20230926 USD\ILS 3.7924000 20240129- בנק לאומי לישראל בע"מ</t>
  </si>
  <si>
    <t>90019091</t>
  </si>
  <si>
    <t>26/09/23</t>
  </si>
  <si>
    <t>FWD CCY\ILS 20230926 USD\ILS 3.7954000 20240129- בנק לאומי לישראל בע"מ</t>
  </si>
  <si>
    <t>90019090</t>
  </si>
  <si>
    <t>IRS 31.03.30 CITI- CITI Bank</t>
  </si>
  <si>
    <t>29994596</t>
  </si>
  <si>
    <t>04/12/23</t>
  </si>
  <si>
    <t>IRS2 31.03.30 CITI- CITI Bank</t>
  </si>
  <si>
    <t>29994597</t>
  </si>
  <si>
    <t>05/12/23</t>
  </si>
  <si>
    <t>IRS3 31.03.30 CITI- CITI Bank</t>
  </si>
  <si>
    <t>29994598</t>
  </si>
  <si>
    <t>08/12/23</t>
  </si>
  <si>
    <t>IRS 31.03.2024 Poalim- בנק הפועלים בע"מ</t>
  </si>
  <si>
    <t>29994504</t>
  </si>
  <si>
    <t>09/06/22</t>
  </si>
  <si>
    <t>IRS 31.03.24 Poalim- בנק הפועלים בע"מ</t>
  </si>
  <si>
    <t>29994502</t>
  </si>
  <si>
    <t>19/05/22</t>
  </si>
  <si>
    <t>IRS 31.03.30 Poalim- בנק הפועלים בע"מ</t>
  </si>
  <si>
    <t>29994595</t>
  </si>
  <si>
    <t>004 20280928 ILS ILS TELBOR FLOAT FIXED 0 3.5166- בנק לאומי לישראל בע"מ</t>
  </si>
  <si>
    <t>90019611</t>
  </si>
  <si>
    <t>007 20270118 ILS EUR TELBOR FLOAT FIXED 0 1.5- בנק לאומי לישראל בע"מ</t>
  </si>
  <si>
    <t>90019565</t>
  </si>
  <si>
    <t>20280710 ILS GBP FIXED FIXED 4.1 4.3- בנק לאומי לישראל בע"מ</t>
  </si>
  <si>
    <t>90008567</t>
  </si>
  <si>
    <t>05/06/19</t>
  </si>
  <si>
    <t>BAMLL 2015-200X A- Bank of America</t>
  </si>
  <si>
    <t>USU0602UAA08</t>
  </si>
  <si>
    <t>אשראי</t>
  </si>
  <si>
    <t>AAA</t>
  </si>
  <si>
    <t>19/04/15</t>
  </si>
  <si>
    <t>Tarus 2020-NL1X- TAURS CMBS</t>
  </si>
  <si>
    <t>XS2128006603</t>
  </si>
  <si>
    <t>03/03/20</t>
  </si>
  <si>
    <t>Mad 2015-11/144A/D- Madison Avenue Trust</t>
  </si>
  <si>
    <t>US556227AJ56</t>
  </si>
  <si>
    <t>לא מדורג</t>
  </si>
  <si>
    <t>21/09/15</t>
  </si>
  <si>
    <t>BHMS 2018 ATLS-C- BHMS</t>
  </si>
  <si>
    <t>US05549GAJ04</t>
  </si>
  <si>
    <t>18/07/18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</si>
  <si>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</si>
  <si>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</si>
  <si>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</si>
  <si>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</si>
  <si>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</si>
  <si>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</si>
  <si>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</si>
  <si>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</si>
  <si>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</si>
  <si>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</si>
  <si>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</si>
  <si>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28 05/2016</t>
  </si>
  <si>
    <t>כן</t>
  </si>
  <si>
    <t>29992697</t>
  </si>
  <si>
    <t>520000522</t>
  </si>
  <si>
    <t>05/05/16</t>
  </si>
  <si>
    <t>הלוואה 19 05/2015</t>
  </si>
  <si>
    <t>90146006</t>
  </si>
  <si>
    <t>511153629</t>
  </si>
  <si>
    <t>06/05/15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</si>
  <si>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</si>
  <si>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</si>
  <si>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</si>
  <si>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</si>
  <si>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</si>
  <si>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</si>
  <si>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</si>
  <si>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31 10/2016</t>
  </si>
  <si>
    <t>29992726</t>
  </si>
  <si>
    <t>13016</t>
  </si>
  <si>
    <t>28/10/16</t>
  </si>
  <si>
    <t>סה"כ נקוב במט"ח</t>
  </si>
  <si>
    <t>סה"כ צמודי מט"ח</t>
  </si>
  <si>
    <t>סה"כ מניב</t>
  </si>
  <si>
    <t>נדלן בזק גמל- נדלן בזק חיפה</t>
  </si>
  <si>
    <t>04/05/23</t>
  </si>
  <si>
    <t>משרדים</t>
  </si>
  <si>
    <t>דרך בר יהודה 31 מפרץ חיפה</t>
  </si>
  <si>
    <t>סה"כ לא מניב</t>
  </si>
  <si>
    <t>Ludwigshafen Real Estate- Ludwigshafen Real Estate</t>
  </si>
  <si>
    <t>27/12/23</t>
  </si>
  <si>
    <t>Rheinallee 11, 67061 Ludwigshafen am Rhein</t>
  </si>
  <si>
    <t>זכאים</t>
  </si>
  <si>
    <t>28080000</t>
  </si>
  <si>
    <t>זכאים מס עמיתים</t>
  </si>
  <si>
    <t>28200000</t>
  </si>
  <si>
    <t>AP Partners</t>
  </si>
  <si>
    <t>25/01/2024</t>
  </si>
  <si>
    <t>AP Partners II</t>
  </si>
  <si>
    <t>28/06/2029</t>
  </si>
  <si>
    <t>Bridges</t>
  </si>
  <si>
    <t>30/04/2028</t>
  </si>
  <si>
    <t>Copia</t>
  </si>
  <si>
    <t>01/11/2028</t>
  </si>
  <si>
    <t>Entree ECV IL OPP 1</t>
  </si>
  <si>
    <t>31/12/2030</t>
  </si>
  <si>
    <t>Fimi 5</t>
  </si>
  <si>
    <t>31/03/2024</t>
  </si>
  <si>
    <t>Fimi 6</t>
  </si>
  <si>
    <t>22/07/2026</t>
  </si>
  <si>
    <t>Fortissimo 2</t>
  </si>
  <si>
    <t>05/10/2024</t>
  </si>
  <si>
    <t>Fortissimo 3</t>
  </si>
  <si>
    <t>Fortissimo 5</t>
  </si>
  <si>
    <t>04/12/2029</t>
  </si>
  <si>
    <t>FORTISSIMO 6</t>
  </si>
  <si>
    <t>24/10/2028</t>
  </si>
  <si>
    <t>Glilot 1</t>
  </si>
  <si>
    <t>01/05/2024</t>
  </si>
  <si>
    <t>Glilot 2</t>
  </si>
  <si>
    <t>30/03/2024</t>
  </si>
  <si>
    <t>Glilot 3</t>
  </si>
  <si>
    <t>29/03/2031</t>
  </si>
  <si>
    <t>Glilot 4</t>
  </si>
  <si>
    <t>31/01/2032</t>
  </si>
  <si>
    <t>Hetz Ventures 3</t>
  </si>
  <si>
    <t>15/02/2038</t>
  </si>
  <si>
    <t>Hyperwise</t>
  </si>
  <si>
    <t>27/02/2028</t>
  </si>
  <si>
    <t>HyperWise II</t>
  </si>
  <si>
    <t>29/06/2027</t>
  </si>
  <si>
    <t>IIF 1</t>
  </si>
  <si>
    <t>IIF 2</t>
  </si>
  <si>
    <t>IIF 4</t>
  </si>
  <si>
    <t>14/10/2030</t>
  </si>
  <si>
    <t>ISF 2</t>
  </si>
  <si>
    <t>03/04/2026</t>
  </si>
  <si>
    <t>Kedma 3</t>
  </si>
  <si>
    <t>01/03/2029</t>
  </si>
  <si>
    <t>Kedma Capital 2</t>
  </si>
  <si>
    <t>01/04/2025</t>
  </si>
  <si>
    <t>Klirmark 2</t>
  </si>
  <si>
    <t>31/12/2024</t>
  </si>
  <si>
    <t>Klirmark 3</t>
  </si>
  <si>
    <t>31/12/2027</t>
  </si>
  <si>
    <t>Klirmark 4</t>
  </si>
  <si>
    <t>13/03/2029</t>
  </si>
  <si>
    <t>Magma 4</t>
  </si>
  <si>
    <t>17/09/2025</t>
  </si>
  <si>
    <t>Marathon</t>
  </si>
  <si>
    <t>05/09/2028</t>
  </si>
  <si>
    <t>Peregrine 4</t>
  </si>
  <si>
    <t>01/01/2031</t>
  </si>
  <si>
    <t>Peregrine Growth</t>
  </si>
  <si>
    <t>16/12/2025</t>
  </si>
  <si>
    <t>Plenus 2</t>
  </si>
  <si>
    <t>28/06/2024</t>
  </si>
  <si>
    <t>Plenus 3</t>
  </si>
  <si>
    <t>Pontifax 3</t>
  </si>
  <si>
    <t>23/08/2024</t>
  </si>
  <si>
    <t>Pontifax 4</t>
  </si>
  <si>
    <t>07/09/2025</t>
  </si>
  <si>
    <t>Pontifax 5</t>
  </si>
  <si>
    <t>15/02/2028</t>
  </si>
  <si>
    <t>PONTIFAX 6</t>
  </si>
  <si>
    <t>01/04/2031</t>
  </si>
  <si>
    <t>Sky 2</t>
  </si>
  <si>
    <t>Sky 3</t>
  </si>
  <si>
    <t>SOMV</t>
  </si>
  <si>
    <t>21/04/2026</t>
  </si>
  <si>
    <t>SOMV 3</t>
  </si>
  <si>
    <t>31/12/2031</t>
  </si>
  <si>
    <t>SOMV Elastic</t>
  </si>
  <si>
    <t>16/08/2030</t>
  </si>
  <si>
    <t>SOMV Momentum</t>
  </si>
  <si>
    <t>StageOne 2</t>
  </si>
  <si>
    <t>StageOne 3</t>
  </si>
  <si>
    <t>22/08/2027</t>
  </si>
  <si>
    <t>StageOne 4</t>
  </si>
  <si>
    <t>31/12/2026</t>
  </si>
  <si>
    <t>Stardom Media Ventures</t>
  </si>
  <si>
    <t>06/10/2031</t>
  </si>
  <si>
    <t>TPY 2</t>
  </si>
  <si>
    <t>09/05/2027</t>
  </si>
  <si>
    <t>אתגל מסגרת קבועה</t>
  </si>
  <si>
    <t>25/12/2041</t>
  </si>
  <si>
    <t>הלוואה לעופר השקעות מסגרת קבועה</t>
  </si>
  <si>
    <t>23/05/2025</t>
  </si>
  <si>
    <t>הרכבת הקלה – מסחרי מסגרת קבועה</t>
  </si>
  <si>
    <t>26/12/2025</t>
  </si>
  <si>
    <t>טנא</t>
  </si>
  <si>
    <t>יסודות א</t>
  </si>
  <si>
    <t>01/12/2025</t>
  </si>
  <si>
    <t>יסודות א אנקס 1</t>
  </si>
  <si>
    <t>29/09/2026</t>
  </si>
  <si>
    <t>יסודות ב</t>
  </si>
  <si>
    <t>יסודות ב פסגות</t>
  </si>
  <si>
    <t>30/01/2028</t>
  </si>
  <si>
    <t>יסודות ג</t>
  </si>
  <si>
    <t>30/09/2027</t>
  </si>
  <si>
    <t>יסודות ג פסגות</t>
  </si>
  <si>
    <t>מנוף אוריגו 1</t>
  </si>
  <si>
    <t>01/01/2025</t>
  </si>
  <si>
    <t>מסגרת אשראי קבועה הרכבת הקלה</t>
  </si>
  <si>
    <t>מסגרת אשראי שואבה מנרה קבועה</t>
  </si>
  <si>
    <t>30/09/2045</t>
  </si>
  <si>
    <t>מרהס מסגרת קבועה</t>
  </si>
  <si>
    <t>30/04/2027</t>
  </si>
  <si>
    <t>מתקן אשדוד התפלה - מסגרת קבועה</t>
  </si>
  <si>
    <t>30/09/2028</t>
  </si>
  <si>
    <t>נוי 1</t>
  </si>
  <si>
    <t>נוי 1 פסגות</t>
  </si>
  <si>
    <t>05/02/2024</t>
  </si>
  <si>
    <t>נוי 2</t>
  </si>
  <si>
    <t>30/11/2028</t>
  </si>
  <si>
    <t>נוי 3</t>
  </si>
  <si>
    <t>01/05/2030</t>
  </si>
  <si>
    <t>נוי 4</t>
  </si>
  <si>
    <t>18/05/2031</t>
  </si>
  <si>
    <t>נוי 4 פסגות</t>
  </si>
  <si>
    <t>01/04/2027</t>
  </si>
  <si>
    <t>נוי חוצה  ישראל חדש</t>
  </si>
  <si>
    <t>נוי חוצה ישראל</t>
  </si>
  <si>
    <t>נוי כוכב הירדן</t>
  </si>
  <si>
    <t>נוי נגב אנרגיה</t>
  </si>
  <si>
    <t>21/07/2026</t>
  </si>
  <si>
    <t>נוי פשה 1</t>
  </si>
  <si>
    <t>נוי פשה 2</t>
  </si>
  <si>
    <t>נוי3 פסגות</t>
  </si>
  <si>
    <t>26/05/2029</t>
  </si>
  <si>
    <t>קוגיטו אס.אמ.אי</t>
  </si>
  <si>
    <t>16/03/2028</t>
  </si>
  <si>
    <t>קוגיטו בי.אמ.אי משלימה</t>
  </si>
  <si>
    <t>08/01/2030</t>
  </si>
  <si>
    <t>קרדיטו</t>
  </si>
  <si>
    <t>02/08/2025</t>
  </si>
  <si>
    <t>קרן טנא הון צמיחה התחייבות 3251620</t>
  </si>
  <si>
    <t>קרן טנא הון צמיחה התחייבות 5000000</t>
  </si>
  <si>
    <t>ריאליטי 2</t>
  </si>
  <si>
    <t>ריאליטי 3</t>
  </si>
  <si>
    <t>21/04/2025</t>
  </si>
  <si>
    <t>ריאליטי מימון</t>
  </si>
  <si>
    <t>01/12/2032</t>
  </si>
  <si>
    <t>סה"כ בחול</t>
  </si>
  <si>
    <t>סים התחייבות</t>
  </si>
  <si>
    <t>10D 2</t>
  </si>
  <si>
    <t>24/08/2033</t>
  </si>
  <si>
    <t>Accolade Partners 8</t>
  </si>
  <si>
    <t>27/01/2031</t>
  </si>
  <si>
    <t>Accolade Partners 8-C Feeder (Anthos 5)</t>
  </si>
  <si>
    <t>28/06/2031</t>
  </si>
  <si>
    <t>Accolade Partners 8-F Feeder (Kleiner Perkins)</t>
  </si>
  <si>
    <t>13/01/2032</t>
  </si>
  <si>
    <t>Accolade Partners Blockchain 2 Feeder</t>
  </si>
  <si>
    <t>Accolade Partners Blockchain 2 Select Feeder</t>
  </si>
  <si>
    <t>AnaCap 3</t>
  </si>
  <si>
    <t>AnaCap 4</t>
  </si>
  <si>
    <t>09/08/2027</t>
  </si>
  <si>
    <t>Apax Europe 6</t>
  </si>
  <si>
    <t>13/07/2024</t>
  </si>
  <si>
    <t>Apax Europe 7</t>
  </si>
  <si>
    <t>Ares 4</t>
  </si>
  <si>
    <t>29/04/2024</t>
  </si>
  <si>
    <t>Aviv ventures 2</t>
  </si>
  <si>
    <t>Axiom Asia 6-A</t>
  </si>
  <si>
    <t>05/01/2033</t>
  </si>
  <si>
    <t>BAIN CAPITAL</t>
  </si>
  <si>
    <t>19/07/2028</t>
  </si>
  <si>
    <t>BCRED Castle Peak Funding - מסגרת קבועה</t>
  </si>
  <si>
    <t>08/01/2026</t>
  </si>
  <si>
    <t>Bcred Denali מסגרת קבועה</t>
  </si>
  <si>
    <t>24/09/2026</t>
  </si>
  <si>
    <t>Blackstone Real Estate Partners 7</t>
  </si>
  <si>
    <t>Blackstone Real Estate Partners 8</t>
  </si>
  <si>
    <t>01/01/2024</t>
  </si>
  <si>
    <t>Blackstone Real Estate Partners 9</t>
  </si>
  <si>
    <t>03/12/2024</t>
  </si>
  <si>
    <t>Blue Atlantic Partners Fund 3</t>
  </si>
  <si>
    <t>12/08/2029</t>
  </si>
  <si>
    <t>Brack Capital</t>
  </si>
  <si>
    <t>29/07/2024</t>
  </si>
  <si>
    <t>Brockton Capital 2</t>
  </si>
  <si>
    <t>Brockton Capital 3</t>
  </si>
  <si>
    <t>Brookfield 3</t>
  </si>
  <si>
    <t>CITIC Capital China Partners 4</t>
  </si>
  <si>
    <t>28/08/2030</t>
  </si>
  <si>
    <t>CLARION 2</t>
  </si>
  <si>
    <t>01/05/2028</t>
  </si>
  <si>
    <t>COGITO2</t>
  </si>
  <si>
    <t>22/09/2033</t>
  </si>
  <si>
    <t>Crescent Mezzanine Partners 7</t>
  </si>
  <si>
    <t>11/12/2029</t>
  </si>
  <si>
    <t>CVC Credit Partners GSS 2</t>
  </si>
  <si>
    <t>06/03/2030</t>
  </si>
  <si>
    <t>Dover Street 10</t>
  </si>
  <si>
    <t>31/12/2029</t>
  </si>
  <si>
    <t>Entree Early Growth 2</t>
  </si>
  <si>
    <t>01/10/2030</t>
  </si>
  <si>
    <t>Entree Early Stage 4</t>
  </si>
  <si>
    <t>01/04/2034</t>
  </si>
  <si>
    <t>FinTLV 2</t>
  </si>
  <si>
    <t>15/02/2031</t>
  </si>
  <si>
    <t>Firstime 2</t>
  </si>
  <si>
    <t>23/04/2028</t>
  </si>
  <si>
    <t>Forma 1</t>
  </si>
  <si>
    <t>30/09/2029</t>
  </si>
  <si>
    <t>Forma 2</t>
  </si>
  <si>
    <t>08/11/2031</t>
  </si>
  <si>
    <t>Francisco 7 A</t>
  </si>
  <si>
    <t>01/04/2035</t>
  </si>
  <si>
    <t>FRANCISCO PARTNERS AGILITY III[-A] L.P</t>
  </si>
  <si>
    <t>Gatewood 1</t>
  </si>
  <si>
    <t>01/06/2026</t>
  </si>
  <si>
    <t>Gatewood 2</t>
  </si>
  <si>
    <t>07/06/2031</t>
  </si>
  <si>
    <t>Glendower SOF 4</t>
  </si>
  <si>
    <t>01/03/2031</t>
  </si>
  <si>
    <t>Glilot Early Growth 1</t>
  </si>
  <si>
    <t>30/01/2031</t>
  </si>
  <si>
    <t>HAMILTON LANE FEEDER 2008 P</t>
  </si>
  <si>
    <t>HAMILTON LANE FEEDER 2008 S</t>
  </si>
  <si>
    <t>HL israel feeder fund2008 Ip</t>
  </si>
  <si>
    <t>ICG Asia 3</t>
  </si>
  <si>
    <t>01/06/2024</t>
  </si>
  <si>
    <t>ICG Europe 7</t>
  </si>
  <si>
    <t>24/08/2028</t>
  </si>
  <si>
    <t>ICG NA</t>
  </si>
  <si>
    <t>13/11/2027</t>
  </si>
  <si>
    <t>ICG NA Private Debt 2</t>
  </si>
  <si>
    <t>ICG Secondaries 2</t>
  </si>
  <si>
    <t>31/03/2027</t>
  </si>
  <si>
    <t>ICG Strategic Equity 3</t>
  </si>
  <si>
    <t>07/11/2029</t>
  </si>
  <si>
    <t>Investcorp Special Opportunities Italian 1</t>
  </si>
  <si>
    <t>31/10/2024</t>
  </si>
  <si>
    <t>ION Crossover Partners 2</t>
  </si>
  <si>
    <t>17/06/2031</t>
  </si>
  <si>
    <t>ISF3</t>
  </si>
  <si>
    <t>08/06/2026</t>
  </si>
  <si>
    <t>Italian NPL Opportunities 2</t>
  </si>
  <si>
    <t>11/02/2025</t>
  </si>
  <si>
    <t>Kotani</t>
  </si>
  <si>
    <t>KPS 5</t>
  </si>
  <si>
    <t>09/07/2032</t>
  </si>
  <si>
    <t>Kreos 5</t>
  </si>
  <si>
    <t>21/06/2027</t>
  </si>
  <si>
    <t>LCN EU 3</t>
  </si>
  <si>
    <t>24/08/2027</t>
  </si>
  <si>
    <t>LCN European Fund 4</t>
  </si>
  <si>
    <t>LCN NA 3 HISHTALMUT</t>
  </si>
  <si>
    <t>11/01/2028</t>
  </si>
  <si>
    <t>LCN NA 3 Non-QFPF</t>
  </si>
  <si>
    <t>LCN NA 3 QFPF</t>
  </si>
  <si>
    <t>LCN UK NON QII</t>
  </si>
  <si>
    <t>30/04/2032</t>
  </si>
  <si>
    <t>Lightspeed opportunity 2</t>
  </si>
  <si>
    <t>31/12/2034</t>
  </si>
  <si>
    <t>Lightspeed select 5</t>
  </si>
  <si>
    <t>Lightspeed XIV-A</t>
  </si>
  <si>
    <t>31/12/2032</t>
  </si>
  <si>
    <t>Lightspeed XIV-B</t>
  </si>
  <si>
    <t>Madison Realty Capital Debt Fund 5</t>
  </si>
  <si>
    <t>26/05/2030</t>
  </si>
  <si>
    <t>MBP 1 Non-QFPF</t>
  </si>
  <si>
    <t>31/12/2025</t>
  </si>
  <si>
    <t>MBP 1 QFPF</t>
  </si>
  <si>
    <t>Meridia 4</t>
  </si>
  <si>
    <t>07/05/2029</t>
  </si>
  <si>
    <t>Mideal 1</t>
  </si>
  <si>
    <t>30/01/2027</t>
  </si>
  <si>
    <t>Mideal 2</t>
  </si>
  <si>
    <t>14/01/2029</t>
  </si>
  <si>
    <t>Mustang</t>
  </si>
  <si>
    <t>NFX  3</t>
  </si>
  <si>
    <t>02/09/2031</t>
  </si>
  <si>
    <t>Northwind Debt 1</t>
  </si>
  <si>
    <t>21/01/2025</t>
  </si>
  <si>
    <t>Northwind Debt Fund 2 FEEDER C LP</t>
  </si>
  <si>
    <t>13/04/2026</t>
  </si>
  <si>
    <t>Northwind Debt Fund 2 FEEDER D LP</t>
  </si>
  <si>
    <t>One Equity Partners 8 - A</t>
  </si>
  <si>
    <t>07/04/2034</t>
  </si>
  <si>
    <t>Pantheon</t>
  </si>
  <si>
    <t>partners group  1</t>
  </si>
  <si>
    <t>partners group 2</t>
  </si>
  <si>
    <t>21/03/2026</t>
  </si>
  <si>
    <t>Project Granite בכיר מסגרת קבועה</t>
  </si>
  <si>
    <t>04/04/2027</t>
  </si>
  <si>
    <t>Signal Alpha 2</t>
  </si>
  <si>
    <t>31/07/2027</t>
  </si>
  <si>
    <t>Signal Real Estate 1</t>
  </si>
  <si>
    <t>01/07/2027</t>
  </si>
  <si>
    <t>St Pancras Campus - Camden London A-מסגרת קבועה</t>
  </si>
  <si>
    <t>St Pancras Campus - Camden London B-מסגרת קבועה</t>
  </si>
  <si>
    <t>19/10/2025</t>
  </si>
  <si>
    <t>Starwood Opportunity 11</t>
  </si>
  <si>
    <t>09/07/2028</t>
  </si>
  <si>
    <t>SVP 5</t>
  </si>
  <si>
    <t>30/06/2025</t>
  </si>
  <si>
    <t>Terramont</t>
  </si>
  <si>
    <t>15/04/2035</t>
  </si>
  <si>
    <t>Thoma Bravo Discover 4</t>
  </si>
  <si>
    <t>Thoma Bravo Explore 2</t>
  </si>
  <si>
    <t>Triton Debt Opportunities  2</t>
  </si>
  <si>
    <t>US BIO FUND 1</t>
  </si>
  <si>
    <t>US growth fund 1</t>
  </si>
  <si>
    <t>Vintage 7 (3 לשעבר)</t>
  </si>
  <si>
    <t>20/05/2030</t>
  </si>
  <si>
    <t>Vintage co-investment</t>
  </si>
  <si>
    <t>Vintage Fund of Funds  6  (Access)</t>
  </si>
  <si>
    <t>05/11/2030</t>
  </si>
  <si>
    <t>Vintage Fund of Funds 4</t>
  </si>
  <si>
    <t>Vintage Fund of Funds 5 (Access)</t>
  </si>
  <si>
    <t>Vintage Fund of Funds 6 (Breakout)</t>
  </si>
  <si>
    <t>02/11/2030</t>
  </si>
  <si>
    <t>Vintage Growth Fund III (VINTAGE VO INVESTMENT3)</t>
  </si>
  <si>
    <t>10/01/2030</t>
  </si>
  <si>
    <t>Vintage Secondary Fund 4</t>
  </si>
  <si>
    <t>30/05/2028</t>
  </si>
  <si>
    <t>Windin</t>
  </si>
  <si>
    <t>15/07/2030</t>
  </si>
  <si>
    <t>Zeev Opportunity 1</t>
  </si>
  <si>
    <t>27/05/2031</t>
  </si>
  <si>
    <t>Zeev ventures 7</t>
  </si>
  <si>
    <t>26/05/2031</t>
  </si>
  <si>
    <t>Zeev ventures 8</t>
  </si>
  <si>
    <t>14/09/2031</t>
  </si>
  <si>
    <t>ZEEV Ventures 9</t>
  </si>
  <si>
    <t>מסגרת אשראי קבועה 335 Madison Avenue</t>
  </si>
  <si>
    <t>10/11/2024</t>
  </si>
  <si>
    <t>מסגרת אשראי קבועה Times Square</t>
  </si>
  <si>
    <t>מסגרת אשראי קבועה הלוואה Solvtrans AS NOK</t>
  </si>
  <si>
    <t>30/06/2026</t>
  </si>
  <si>
    <t>מסגרת אשראי קבועה שרונה ליווי</t>
  </si>
  <si>
    <t>נוי פסולת 1</t>
  </si>
  <si>
    <t>08/06/2025</t>
  </si>
  <si>
    <t>נוי פסולת 2</t>
  </si>
  <si>
    <t>14/12/2025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</si>
</sst>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0" fontId="21" fillId="0" borderId="30" xfId="0" applyFont="1" applyBorder="1" applyAlignment="1">
      <alignment horizontal="right"/>
    </xf>
    <xf numFmtId="2" fontId="21" fillId="0" borderId="0" xfId="0" applyNumberFormat="1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2" fontId="1" fillId="5" borderId="0" xfId="0" applyNumberFormat="1" applyFont="1" applyFill="1" applyBorder="1" applyAlignment="1">
      <alignment horizontal="right"/>
    </xf>
    <xf numFmtId="167" fontId="1" fillId="5" borderId="0" xfId="11" applyNumberFormat="1" applyFont="1" applyFill="1" applyBorder="1" applyAlignment="1">
      <alignment horizontal="right"/>
    </xf>
    <xf numFmtId="1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abSelected="1" workbookViewId="0">
      <selection activeCell="F4" sqref="F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95" t="s">
        <v>4</v>
      </c>
      <c r="C6" s="96"/>
      <c r="D6" s="9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1135.7577022109999</v>
      </c>
      <c r="D11" s="77">
        <v>7.4099999999999999E-2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9368.8257682332405</v>
      </c>
      <c r="D13" s="79">
        <v>0.61119999999999997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1862.53999512725</v>
      </c>
      <c r="D15" s="79">
        <v>0.1215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103.13392635</v>
      </c>
      <c r="D17" s="79">
        <v>6.7000000000000002E-3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154.77833685600001</v>
      </c>
      <c r="D21" s="79">
        <v>1.01E-2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51.333136400000001</v>
      </c>
      <c r="D25" s="79">
        <v>3.3E-3</v>
      </c>
    </row>
    <row r="26" spans="1:4">
      <c r="A26" s="10" t="s">
        <v>13</v>
      </c>
      <c r="B26" s="70" t="s">
        <v>18</v>
      </c>
      <c r="C26" s="78">
        <v>649.79415654800005</v>
      </c>
      <c r="D26" s="79">
        <v>4.24E-2</v>
      </c>
    </row>
    <row r="27" spans="1:4">
      <c r="A27" s="10" t="s">
        <v>13</v>
      </c>
      <c r="B27" s="70" t="s">
        <v>28</v>
      </c>
      <c r="C27" s="78">
        <v>203.03191928491199</v>
      </c>
      <c r="D27" s="79">
        <v>1.32E-2</v>
      </c>
    </row>
    <row r="28" spans="1:4">
      <c r="A28" s="10" t="s">
        <v>13</v>
      </c>
      <c r="B28" s="70" t="s">
        <v>29</v>
      </c>
      <c r="C28" s="78">
        <v>244.6375788103098</v>
      </c>
      <c r="D28" s="79">
        <v>1.6E-2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146.10054448283492</v>
      </c>
      <c r="D31" s="79">
        <v>9.4999999999999998E-3</v>
      </c>
    </row>
    <row r="32" spans="1:4">
      <c r="A32" s="10" t="s">
        <v>13</v>
      </c>
      <c r="B32" s="70" t="s">
        <v>33</v>
      </c>
      <c r="C32" s="78">
        <v>573.13831535999998</v>
      </c>
      <c r="D32" s="79">
        <v>3.7400000000000003E-2</v>
      </c>
    </row>
    <row r="33" spans="1:4">
      <c r="A33" s="10" t="s">
        <v>13</v>
      </c>
      <c r="B33" s="69" t="s">
        <v>34</v>
      </c>
      <c r="C33" s="78">
        <v>185.75095089761371</v>
      </c>
      <c r="D33" s="79">
        <v>1.21E-2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659.66436062053799</v>
      </c>
      <c r="D35" s="79">
        <v>4.2999999999999997E-2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-10.166869999999999</v>
      </c>
      <c r="D37" s="79">
        <v>-6.9999999999999999E-4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15328.319821181698</v>
      </c>
      <c r="D42" s="79">
        <v>1</v>
      </c>
    </row>
    <row r="43" spans="1:4">
      <c r="A43" s="10" t="s">
        <v>13</v>
      </c>
      <c r="B43" s="73" t="s">
        <v>44</v>
      </c>
      <c r="C43" s="78">
        <v>35.010829999999999</v>
      </c>
      <c r="D43" s="79">
        <v>2.2840618155435203E-3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113</v>
      </c>
      <c r="D49">
        <v>4.6208999999999998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439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440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441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439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442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441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443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292</v>
      </c>
      <c r="C33" s="16"/>
      <c r="D33" s="16"/>
      <c r="E33" s="16"/>
    </row>
    <row r="34" spans="2:5">
      <c r="B34" t="s">
        <v>293</v>
      </c>
      <c r="C34" s="16"/>
      <c r="D34" s="16"/>
      <c r="E34" s="16"/>
    </row>
    <row r="35" spans="2:5">
      <c r="B35" t="s">
        <v>294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8</v>
      </c>
      <c r="H11" s="25"/>
      <c r="I11" s="76">
        <v>154.77833685600001</v>
      </c>
      <c r="J11" s="77">
        <v>1</v>
      </c>
      <c r="K11" s="77">
        <v>1.01E-2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8</v>
      </c>
      <c r="H14" s="19"/>
      <c r="I14" s="82">
        <v>154.77833685600001</v>
      </c>
      <c r="J14" s="81">
        <v>1</v>
      </c>
      <c r="K14" s="81">
        <v>1.01E-2</v>
      </c>
      <c r="BF14" s="16" t="s">
        <v>126</v>
      </c>
    </row>
    <row r="15" spans="1:60">
      <c r="B15" t="s">
        <v>444</v>
      </c>
      <c r="C15" t="s">
        <v>445</v>
      </c>
      <c r="D15" t="s">
        <v>123</v>
      </c>
      <c r="E15" t="s">
        <v>446</v>
      </c>
      <c r="F15" t="s">
        <v>106</v>
      </c>
      <c r="G15" s="78">
        <v>8</v>
      </c>
      <c r="H15" s="78">
        <v>533424.1</v>
      </c>
      <c r="I15" s="78">
        <v>154.77833685600001</v>
      </c>
      <c r="J15" s="79">
        <v>1</v>
      </c>
      <c r="K15" s="79">
        <v>1.01E-2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447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448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449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450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451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452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453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447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448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449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450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451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452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453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292</v>
      </c>
    </row>
    <row r="42" spans="2:17">
      <c r="B42" t="s">
        <v>293</v>
      </c>
    </row>
    <row r="43" spans="2:17">
      <c r="B43" t="s">
        <v>294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454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455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456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457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458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459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460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461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351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217</v>
      </c>
      <c r="C29" t="s">
        <v>217</v>
      </c>
      <c r="D29" t="s">
        <v>217</v>
      </c>
      <c r="G29" s="78">
        <v>0</v>
      </c>
      <c r="H29" t="s">
        <v>217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222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267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217</v>
      </c>
      <c r="C32" t="s">
        <v>217</v>
      </c>
      <c r="D32" t="s">
        <v>217</v>
      </c>
      <c r="G32" s="78">
        <v>0</v>
      </c>
      <c r="H32" t="s">
        <v>217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462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217</v>
      </c>
      <c r="C34" t="s">
        <v>217</v>
      </c>
      <c r="D34" t="s">
        <v>217</v>
      </c>
      <c r="G34" s="78">
        <v>0</v>
      </c>
      <c r="H34" t="s">
        <v>217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292</v>
      </c>
    </row>
    <row r="36" spans="2:16">
      <c r="B36" t="s">
        <v>293</v>
      </c>
    </row>
    <row r="37" spans="2:16">
      <c r="B37" t="s">
        <v>294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0.02</v>
      </c>
      <c r="K11" s="7"/>
      <c r="L11" s="7"/>
      <c r="M11" s="77">
        <v>4.7199999999999999E-2</v>
      </c>
      <c r="N11" s="76">
        <v>51149</v>
      </c>
      <c r="O11" s="7"/>
      <c r="P11" s="76">
        <v>51.333136400000001</v>
      </c>
      <c r="Q11" s="7"/>
      <c r="R11" s="77">
        <v>1</v>
      </c>
      <c r="S11" s="77">
        <v>3.3E-3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0.02</v>
      </c>
      <c r="M12" s="81">
        <v>4.7199999999999999E-2</v>
      </c>
      <c r="N12" s="82">
        <v>51149</v>
      </c>
      <c r="P12" s="82">
        <v>51.333136400000001</v>
      </c>
      <c r="R12" s="81">
        <v>1</v>
      </c>
      <c r="S12" s="81">
        <v>3.3E-3</v>
      </c>
    </row>
    <row r="13" spans="2:65">
      <c r="B13" s="80" t="s">
        <v>463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464</v>
      </c>
      <c r="D15" s="16"/>
      <c r="E15" s="16"/>
      <c r="F15" s="16"/>
      <c r="J15" s="82">
        <v>0.02</v>
      </c>
      <c r="M15" s="81">
        <v>4.7199999999999999E-2</v>
      </c>
      <c r="N15" s="82">
        <v>51149</v>
      </c>
      <c r="P15" s="82">
        <v>51.333136400000001</v>
      </c>
      <c r="R15" s="81">
        <v>1</v>
      </c>
      <c r="S15" s="81">
        <v>3.3E-3</v>
      </c>
    </row>
    <row r="16" spans="2:65">
      <c r="B16" t="s">
        <v>465</v>
      </c>
      <c r="C16" t="s">
        <v>466</v>
      </c>
      <c r="D16" t="s">
        <v>123</v>
      </c>
      <c r="E16" t="s">
        <v>467</v>
      </c>
      <c r="F16" t="s">
        <v>468</v>
      </c>
      <c r="G16" t="s">
        <v>340</v>
      </c>
      <c r="H16" t="s">
        <v>150</v>
      </c>
      <c r="I16" t="s">
        <v>469</v>
      </c>
      <c r="J16" s="78">
        <v>0.02</v>
      </c>
      <c r="K16" t="s">
        <v>102</v>
      </c>
      <c r="L16" s="79">
        <v>5.2499999999999998E-2</v>
      </c>
      <c r="M16" s="79">
        <v>4.7199999999999999E-2</v>
      </c>
      <c r="N16" s="78">
        <v>51149</v>
      </c>
      <c r="O16" s="78">
        <v>100.36</v>
      </c>
      <c r="P16" s="78">
        <v>51.333136400000001</v>
      </c>
      <c r="Q16" s="79">
        <v>0</v>
      </c>
      <c r="R16" s="79">
        <v>1</v>
      </c>
      <c r="S16" s="79">
        <v>3.3E-3</v>
      </c>
    </row>
    <row r="17" spans="2:19">
      <c r="B17" s="80" t="s">
        <v>297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470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471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292</v>
      </c>
      <c r="D27" s="16"/>
      <c r="E27" s="16"/>
      <c r="F27" s="16"/>
    </row>
    <row r="28" spans="2:19">
      <c r="B28" t="s">
        <v>293</v>
      </c>
      <c r="D28" s="16"/>
      <c r="E28" s="16"/>
      <c r="F28" s="16"/>
    </row>
    <row r="29" spans="2:19">
      <c r="B29" t="s">
        <v>294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2.69</v>
      </c>
      <c r="K11" s="7"/>
      <c r="L11" s="7"/>
      <c r="M11" s="77">
        <v>4.5400000000000003E-2</v>
      </c>
      <c r="N11" s="76">
        <v>647272.4</v>
      </c>
      <c r="O11" s="7"/>
      <c r="P11" s="76">
        <v>649.79415654800005</v>
      </c>
      <c r="Q11" s="7"/>
      <c r="R11" s="77">
        <v>1</v>
      </c>
      <c r="S11" s="77">
        <v>4.24E-2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2.69</v>
      </c>
      <c r="M12" s="81">
        <v>4.5400000000000003E-2</v>
      </c>
      <c r="N12" s="82">
        <v>647272.4</v>
      </c>
      <c r="P12" s="82">
        <v>649.79415654800005</v>
      </c>
      <c r="R12" s="81">
        <v>1</v>
      </c>
      <c r="S12" s="81">
        <v>4.24E-2</v>
      </c>
    </row>
    <row r="13" spans="2:81">
      <c r="B13" s="80" t="s">
        <v>463</v>
      </c>
      <c r="C13" s="16"/>
      <c r="D13" s="16"/>
      <c r="E13" s="16"/>
      <c r="J13" s="82">
        <v>3.5</v>
      </c>
      <c r="M13" s="81">
        <v>2.0799999999999999E-2</v>
      </c>
      <c r="N13" s="82">
        <v>140061.32</v>
      </c>
      <c r="P13" s="82">
        <v>166.72799659200001</v>
      </c>
      <c r="R13" s="81">
        <v>0.25659999999999999</v>
      </c>
      <c r="S13" s="81">
        <v>1.09E-2</v>
      </c>
    </row>
    <row r="14" spans="2:81">
      <c r="B14" t="s">
        <v>472</v>
      </c>
      <c r="C14" t="s">
        <v>473</v>
      </c>
      <c r="D14" t="s">
        <v>123</v>
      </c>
      <c r="E14" t="s">
        <v>474</v>
      </c>
      <c r="F14" t="s">
        <v>475</v>
      </c>
      <c r="G14" t="s">
        <v>304</v>
      </c>
      <c r="H14" t="s">
        <v>150</v>
      </c>
      <c r="I14" t="s">
        <v>476</v>
      </c>
      <c r="J14" s="78">
        <v>5.29</v>
      </c>
      <c r="K14" t="s">
        <v>102</v>
      </c>
      <c r="L14" s="79">
        <v>2.1399999999999999E-2</v>
      </c>
      <c r="M14" s="79">
        <v>2.1499999999999998E-2</v>
      </c>
      <c r="N14" s="78">
        <v>87239.78</v>
      </c>
      <c r="O14" s="78">
        <v>113.7</v>
      </c>
      <c r="P14" s="78">
        <v>99.191629860000006</v>
      </c>
      <c r="Q14" s="79">
        <v>2.0000000000000001E-4</v>
      </c>
      <c r="R14" s="79">
        <v>0.1527</v>
      </c>
      <c r="S14" s="79">
        <v>6.4999999999999997E-3</v>
      </c>
    </row>
    <row r="15" spans="2:81">
      <c r="B15" t="s">
        <v>477</v>
      </c>
      <c r="C15" t="s">
        <v>478</v>
      </c>
      <c r="D15" t="s">
        <v>123</v>
      </c>
      <c r="E15" t="s">
        <v>479</v>
      </c>
      <c r="F15" t="s">
        <v>127</v>
      </c>
      <c r="G15" t="s">
        <v>480</v>
      </c>
      <c r="H15" t="s">
        <v>150</v>
      </c>
      <c r="I15" t="s">
        <v>481</v>
      </c>
      <c r="J15" s="78">
        <v>1.65</v>
      </c>
      <c r="K15" t="s">
        <v>102</v>
      </c>
      <c r="L15" s="79">
        <v>5.6000000000000001E-2</v>
      </c>
      <c r="M15" s="79">
        <v>2.35E-2</v>
      </c>
      <c r="N15" s="78">
        <v>9506.7199999999993</v>
      </c>
      <c r="O15" s="78">
        <v>141.88</v>
      </c>
      <c r="P15" s="78">
        <v>13.488134336</v>
      </c>
      <c r="Q15" s="79">
        <v>0</v>
      </c>
      <c r="R15" s="79">
        <v>2.0799999999999999E-2</v>
      </c>
      <c r="S15" s="79">
        <v>8.9999999999999998E-4</v>
      </c>
    </row>
    <row r="16" spans="2:81">
      <c r="B16" t="s">
        <v>482</v>
      </c>
      <c r="C16" t="s">
        <v>483</v>
      </c>
      <c r="D16" t="s">
        <v>123</v>
      </c>
      <c r="E16" t="s">
        <v>484</v>
      </c>
      <c r="F16" t="s">
        <v>112</v>
      </c>
      <c r="G16" t="s">
        <v>485</v>
      </c>
      <c r="H16" t="s">
        <v>209</v>
      </c>
      <c r="I16" t="s">
        <v>230</v>
      </c>
      <c r="J16" s="78">
        <v>0.69</v>
      </c>
      <c r="K16" t="s">
        <v>102</v>
      </c>
      <c r="L16" s="79">
        <v>7.1499999999999994E-2</v>
      </c>
      <c r="M16" s="79">
        <v>1.8800000000000001E-2</v>
      </c>
      <c r="N16" s="78">
        <v>43314.82</v>
      </c>
      <c r="O16" s="78">
        <v>124.78</v>
      </c>
      <c r="P16" s="78">
        <v>54.048232396000003</v>
      </c>
      <c r="Q16" s="79">
        <v>0</v>
      </c>
      <c r="R16" s="79">
        <v>8.3199999999999996E-2</v>
      </c>
      <c r="S16" s="79">
        <v>3.5000000000000001E-3</v>
      </c>
    </row>
    <row r="17" spans="2:19">
      <c r="B17" s="80" t="s">
        <v>464</v>
      </c>
      <c r="C17" s="16"/>
      <c r="D17" s="16"/>
      <c r="E17" s="16"/>
      <c r="J17" s="82">
        <v>2.41</v>
      </c>
      <c r="M17" s="81">
        <v>5.3800000000000001E-2</v>
      </c>
      <c r="N17" s="82">
        <v>507211.08</v>
      </c>
      <c r="P17" s="82">
        <v>483.06615995599998</v>
      </c>
      <c r="R17" s="81">
        <v>0.74339999999999995</v>
      </c>
      <c r="S17" s="81">
        <v>3.15E-2</v>
      </c>
    </row>
    <row r="18" spans="2:19">
      <c r="B18" t="s">
        <v>486</v>
      </c>
      <c r="C18" t="s">
        <v>487</v>
      </c>
      <c r="D18" t="s">
        <v>123</v>
      </c>
      <c r="E18" t="s">
        <v>488</v>
      </c>
      <c r="F18" t="s">
        <v>489</v>
      </c>
      <c r="G18" t="s">
        <v>490</v>
      </c>
      <c r="H18" t="s">
        <v>150</v>
      </c>
      <c r="I18" t="s">
        <v>491</v>
      </c>
      <c r="J18" s="78">
        <v>2.2400000000000002</v>
      </c>
      <c r="K18" t="s">
        <v>102</v>
      </c>
      <c r="L18" s="79">
        <v>3.1E-2</v>
      </c>
      <c r="M18" s="79">
        <v>4.7500000000000001E-2</v>
      </c>
      <c r="N18" s="78">
        <v>250611.08</v>
      </c>
      <c r="O18" s="78">
        <v>96.57</v>
      </c>
      <c r="P18" s="78">
        <v>242.01511995600001</v>
      </c>
      <c r="Q18" s="79">
        <v>4.0000000000000002E-4</v>
      </c>
      <c r="R18" s="79">
        <v>0.37240000000000001</v>
      </c>
      <c r="S18" s="79">
        <v>1.5800000000000002E-2</v>
      </c>
    </row>
    <row r="19" spans="2:19">
      <c r="B19" t="s">
        <v>492</v>
      </c>
      <c r="C19" t="s">
        <v>493</v>
      </c>
      <c r="D19" t="s">
        <v>123</v>
      </c>
      <c r="E19" t="s">
        <v>494</v>
      </c>
      <c r="F19" t="s">
        <v>495</v>
      </c>
      <c r="G19" t="s">
        <v>496</v>
      </c>
      <c r="H19" t="s">
        <v>209</v>
      </c>
      <c r="I19" t="s">
        <v>497</v>
      </c>
      <c r="J19" s="78">
        <v>3.52</v>
      </c>
      <c r="K19" t="s">
        <v>102</v>
      </c>
      <c r="L19" s="79">
        <v>3.3500000000000002E-2</v>
      </c>
      <c r="M19" s="79">
        <v>6.2399999999999997E-2</v>
      </c>
      <c r="N19" s="78">
        <v>130400</v>
      </c>
      <c r="O19" s="78">
        <v>90.79</v>
      </c>
      <c r="P19" s="78">
        <v>118.39015999999999</v>
      </c>
      <c r="Q19" s="79">
        <v>2.0000000000000001E-4</v>
      </c>
      <c r="R19" s="79">
        <v>0.1822</v>
      </c>
      <c r="S19" s="79">
        <v>7.7000000000000002E-3</v>
      </c>
    </row>
    <row r="20" spans="2:19">
      <c r="B20" t="s">
        <v>498</v>
      </c>
      <c r="C20" t="s">
        <v>499</v>
      </c>
      <c r="D20" t="s">
        <v>123</v>
      </c>
      <c r="E20" t="s">
        <v>500</v>
      </c>
      <c r="F20" t="s">
        <v>489</v>
      </c>
      <c r="G20" t="s">
        <v>501</v>
      </c>
      <c r="H20" t="s">
        <v>209</v>
      </c>
      <c r="I20" t="s">
        <v>502</v>
      </c>
      <c r="J20" s="78">
        <v>0.99</v>
      </c>
      <c r="K20" t="s">
        <v>102</v>
      </c>
      <c r="L20" s="79">
        <v>3.5499999999999997E-2</v>
      </c>
      <c r="M20" s="79">
        <v>5.4600000000000003E-2</v>
      </c>
      <c r="N20" s="78">
        <v>77600</v>
      </c>
      <c r="O20" s="78">
        <v>98.22</v>
      </c>
      <c r="P20" s="78">
        <v>76.218720000000005</v>
      </c>
      <c r="Q20" s="79">
        <v>2.9999999999999997E-4</v>
      </c>
      <c r="R20" s="79">
        <v>0.1173</v>
      </c>
      <c r="S20" s="79">
        <v>5.0000000000000001E-3</v>
      </c>
    </row>
    <row r="21" spans="2:19">
      <c r="B21" t="s">
        <v>503</v>
      </c>
      <c r="C21" t="s">
        <v>504</v>
      </c>
      <c r="D21" t="s">
        <v>123</v>
      </c>
      <c r="E21" t="s">
        <v>505</v>
      </c>
      <c r="F21" t="s">
        <v>112</v>
      </c>
      <c r="G21" t="s">
        <v>506</v>
      </c>
      <c r="H21" t="s">
        <v>290</v>
      </c>
      <c r="I21" t="s">
        <v>507</v>
      </c>
      <c r="J21" s="78">
        <v>2.77</v>
      </c>
      <c r="K21" t="s">
        <v>102</v>
      </c>
      <c r="L21" s="79">
        <v>4.5999999999999999E-2</v>
      </c>
      <c r="M21" s="79">
        <v>6.3700000000000007E-2</v>
      </c>
      <c r="N21" s="78">
        <v>48600</v>
      </c>
      <c r="O21" s="78">
        <v>95.56</v>
      </c>
      <c r="P21" s="78">
        <v>46.442160000000001</v>
      </c>
      <c r="Q21" s="79">
        <v>1E-4</v>
      </c>
      <c r="R21" s="79">
        <v>7.1499999999999994E-2</v>
      </c>
      <c r="S21" s="79">
        <v>3.0000000000000001E-3</v>
      </c>
    </row>
    <row r="22" spans="2:19">
      <c r="B22" s="80" t="s">
        <v>297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351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222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s="80" t="s">
        <v>298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299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J30" s="78">
        <v>0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224</v>
      </c>
      <c r="C31" s="16"/>
      <c r="D31" s="16"/>
      <c r="E31" s="16"/>
    </row>
    <row r="32" spans="2:19">
      <c r="B32" t="s">
        <v>292</v>
      </c>
      <c r="C32" s="16"/>
      <c r="D32" s="16"/>
      <c r="E32" s="16"/>
    </row>
    <row r="33" spans="2:5">
      <c r="B33" t="s">
        <v>293</v>
      </c>
      <c r="C33" s="16"/>
      <c r="D33" s="16"/>
      <c r="E33" s="16"/>
    </row>
    <row r="34" spans="2:5">
      <c r="B34" t="s">
        <v>294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342</v>
      </c>
      <c r="I11" s="7"/>
      <c r="J11" s="76">
        <v>203.03191928491199</v>
      </c>
      <c r="K11" s="7"/>
      <c r="L11" s="77">
        <v>1</v>
      </c>
      <c r="M11" s="77">
        <v>1.32E-2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342</v>
      </c>
      <c r="J14" s="82">
        <v>203.03191928491199</v>
      </c>
      <c r="L14" s="81">
        <v>1</v>
      </c>
      <c r="M14" s="81">
        <v>1.32E-2</v>
      </c>
    </row>
    <row r="15" spans="2:98">
      <c r="B15" s="80" t="s">
        <v>298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299</v>
      </c>
      <c r="C17" s="16"/>
      <c r="D17" s="16"/>
      <c r="E17" s="16"/>
      <c r="H17" s="82">
        <v>342</v>
      </c>
      <c r="J17" s="82">
        <v>203.03191928491199</v>
      </c>
      <c r="L17" s="81">
        <v>1</v>
      </c>
      <c r="M17" s="81">
        <v>1.32E-2</v>
      </c>
    </row>
    <row r="18" spans="2:13">
      <c r="B18" t="s">
        <v>508</v>
      </c>
      <c r="C18" t="s">
        <v>509</v>
      </c>
      <c r="D18" t="s">
        <v>123</v>
      </c>
      <c r="E18" t="s">
        <v>510</v>
      </c>
      <c r="F18" t="s">
        <v>372</v>
      </c>
      <c r="G18" t="s">
        <v>110</v>
      </c>
      <c r="H18" s="78">
        <v>7</v>
      </c>
      <c r="I18" s="78">
        <v>273816.32650000002</v>
      </c>
      <c r="J18" s="78">
        <v>76.890910277117996</v>
      </c>
      <c r="K18" s="79">
        <v>6.9999999999999999E-4</v>
      </c>
      <c r="L18" s="79">
        <v>0.37869999999999998</v>
      </c>
      <c r="M18" s="79">
        <v>5.0000000000000001E-3</v>
      </c>
    </row>
    <row r="19" spans="2:13">
      <c r="B19" t="s">
        <v>511</v>
      </c>
      <c r="C19" t="s">
        <v>512</v>
      </c>
      <c r="D19" t="s">
        <v>123</v>
      </c>
      <c r="E19" t="s">
        <v>513</v>
      </c>
      <c r="F19" t="s">
        <v>372</v>
      </c>
      <c r="G19" t="s">
        <v>110</v>
      </c>
      <c r="H19" s="78">
        <v>335</v>
      </c>
      <c r="I19" s="78">
        <v>9386.2878999999994</v>
      </c>
      <c r="J19" s="78">
        <v>126.141009007794</v>
      </c>
      <c r="K19" s="79">
        <v>4.0000000000000002E-4</v>
      </c>
      <c r="L19" s="79">
        <v>0.62129999999999996</v>
      </c>
      <c r="M19" s="79">
        <v>8.2000000000000007E-3</v>
      </c>
    </row>
    <row r="20" spans="2:13">
      <c r="B20" t="s">
        <v>224</v>
      </c>
      <c r="C20" s="16"/>
      <c r="D20" s="16"/>
      <c r="E20" s="16"/>
    </row>
    <row r="21" spans="2:13">
      <c r="B21" t="s">
        <v>292</v>
      </c>
      <c r="C21" s="16"/>
      <c r="D21" s="16"/>
      <c r="E21" s="16"/>
    </row>
    <row r="22" spans="2:13">
      <c r="B22" t="s">
        <v>293</v>
      </c>
      <c r="C22" s="16"/>
      <c r="D22" s="16"/>
      <c r="E22" s="16"/>
    </row>
    <row r="23" spans="2:13">
      <c r="B23" t="s">
        <v>294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151329.18</v>
      </c>
      <c r="G11" s="7"/>
      <c r="H11" s="76">
        <v>244.6375788103098</v>
      </c>
      <c r="I11" s="7"/>
      <c r="J11" s="77">
        <v>1</v>
      </c>
      <c r="K11" s="77">
        <v>1.6E-2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93111.83</v>
      </c>
      <c r="H12" s="82">
        <v>69.621684606204497</v>
      </c>
      <c r="J12" s="81">
        <v>0.28460000000000002</v>
      </c>
      <c r="K12" s="81">
        <v>4.4999999999999997E-3</v>
      </c>
    </row>
    <row r="13" spans="2:55">
      <c r="B13" s="80" t="s">
        <v>514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515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516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517</v>
      </c>
      <c r="C19" s="16"/>
      <c r="F19" s="82">
        <v>93111.83</v>
      </c>
      <c r="H19" s="82">
        <v>69.621684606204497</v>
      </c>
      <c r="J19" s="81">
        <v>0.28460000000000002</v>
      </c>
      <c r="K19" s="81">
        <v>4.4999999999999997E-3</v>
      </c>
    </row>
    <row r="20" spans="2:11">
      <c r="B20" t="s">
        <v>518</v>
      </c>
      <c r="C20" t="s">
        <v>519</v>
      </c>
      <c r="D20" t="s">
        <v>102</v>
      </c>
      <c r="E20" t="s">
        <v>520</v>
      </c>
      <c r="F20" s="78">
        <v>93111.83</v>
      </c>
      <c r="G20" s="78">
        <v>74.772114999999999</v>
      </c>
      <c r="H20" s="78">
        <v>69.621684606204497</v>
      </c>
      <c r="I20" s="79">
        <v>1E-4</v>
      </c>
      <c r="J20" s="79">
        <v>0.28460000000000002</v>
      </c>
      <c r="K20" s="79">
        <v>4.4999999999999997E-3</v>
      </c>
    </row>
    <row r="21" spans="2:11">
      <c r="B21" s="80" t="s">
        <v>222</v>
      </c>
      <c r="C21" s="16"/>
      <c r="F21" s="82">
        <v>58217.35</v>
      </c>
      <c r="H21" s="82">
        <v>175.01589420410531</v>
      </c>
      <c r="J21" s="81">
        <v>0.71540000000000004</v>
      </c>
      <c r="K21" s="81">
        <v>1.14E-2</v>
      </c>
    </row>
    <row r="22" spans="2:11">
      <c r="B22" s="80" t="s">
        <v>521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522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523</v>
      </c>
      <c r="C26" s="16"/>
      <c r="F26" s="82">
        <v>33240.879999999997</v>
      </c>
      <c r="H26" s="82">
        <v>145.354432281328</v>
      </c>
      <c r="J26" s="81">
        <v>0.59419999999999995</v>
      </c>
      <c r="K26" s="81">
        <v>9.4999999999999998E-3</v>
      </c>
    </row>
    <row r="27" spans="2:11">
      <c r="B27" t="s">
        <v>524</v>
      </c>
      <c r="C27" t="s">
        <v>525</v>
      </c>
      <c r="D27" t="s">
        <v>110</v>
      </c>
      <c r="E27" t="s">
        <v>526</v>
      </c>
      <c r="F27" s="78">
        <v>33240.879999999997</v>
      </c>
      <c r="G27" s="78">
        <v>109.00292299999977</v>
      </c>
      <c r="H27" s="78">
        <v>145.354432281328</v>
      </c>
      <c r="I27" s="79">
        <v>2.9999999999999997E-4</v>
      </c>
      <c r="J27" s="79">
        <v>0.59419999999999995</v>
      </c>
      <c r="K27" s="79">
        <v>9.4999999999999998E-3</v>
      </c>
    </row>
    <row r="28" spans="2:11">
      <c r="B28" s="80" t="s">
        <v>527</v>
      </c>
      <c r="C28" s="16"/>
      <c r="F28" s="82">
        <v>24976.47</v>
      </c>
      <c r="H28" s="82">
        <v>29.661461922777299</v>
      </c>
      <c r="J28" s="81">
        <v>0.1212</v>
      </c>
      <c r="K28" s="81">
        <v>1.9E-3</v>
      </c>
    </row>
    <row r="29" spans="2:11">
      <c r="B29" t="s">
        <v>528</v>
      </c>
      <c r="C29" t="s">
        <v>529</v>
      </c>
      <c r="D29" t="s">
        <v>110</v>
      </c>
      <c r="E29" t="s">
        <v>530</v>
      </c>
      <c r="F29" s="78">
        <v>11042.2</v>
      </c>
      <c r="G29" s="78">
        <v>33.480255000000056</v>
      </c>
      <c r="H29" s="78">
        <v>14.8307115683643</v>
      </c>
      <c r="I29" s="79">
        <v>1E-4</v>
      </c>
      <c r="J29" s="79">
        <v>6.0600000000000001E-2</v>
      </c>
      <c r="K29" s="79">
        <v>1E-3</v>
      </c>
    </row>
    <row r="30" spans="2:11">
      <c r="B30" t="s">
        <v>531</v>
      </c>
      <c r="C30" t="s">
        <v>532</v>
      </c>
      <c r="D30" t="s">
        <v>110</v>
      </c>
      <c r="E30" t="s">
        <v>533</v>
      </c>
      <c r="F30" s="78">
        <v>13934.27</v>
      </c>
      <c r="G30" s="78">
        <v>26.531468000000054</v>
      </c>
      <c r="H30" s="78">
        <v>14.830750354413</v>
      </c>
      <c r="I30" s="79">
        <v>0</v>
      </c>
      <c r="J30" s="79">
        <v>6.0600000000000001E-2</v>
      </c>
      <c r="K30" s="79">
        <v>1E-3</v>
      </c>
    </row>
    <row r="31" spans="2:11">
      <c r="B31" t="s">
        <v>224</v>
      </c>
      <c r="C31" s="16"/>
    </row>
    <row r="32" spans="2:11">
      <c r="B32" t="s">
        <v>292</v>
      </c>
      <c r="C32" s="16"/>
    </row>
    <row r="33" spans="2:3">
      <c r="B33" t="s">
        <v>293</v>
      </c>
      <c r="C33" s="16"/>
    </row>
    <row r="34" spans="2:3">
      <c r="B34" t="s">
        <v>294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534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438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292</v>
      </c>
      <c r="C17" s="16"/>
      <c r="D17" s="16"/>
    </row>
    <row r="18" spans="2:4">
      <c r="B18" t="s">
        <v>293</v>
      </c>
      <c r="C18" s="16"/>
      <c r="D18" s="16"/>
    </row>
    <row r="19" spans="2:4">
      <c r="B19" t="s">
        <v>294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439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440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535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441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351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439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442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441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443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351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292</v>
      </c>
      <c r="C35" s="16"/>
      <c r="D35" s="16"/>
    </row>
    <row r="36" spans="2:12">
      <c r="B36" t="s">
        <v>293</v>
      </c>
      <c r="C36" s="16"/>
      <c r="D36" s="16"/>
    </row>
    <row r="37" spans="2:12">
      <c r="B37" t="s">
        <v>294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1135.7577022109999</v>
      </c>
      <c r="K11" s="77">
        <v>1</v>
      </c>
      <c r="L11" s="77">
        <v>7.4099999999999999E-2</v>
      </c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1135.7577022109999</v>
      </c>
      <c r="K12" s="81">
        <v>1</v>
      </c>
      <c r="L12" s="81">
        <v>7.4099999999999999E-2</v>
      </c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999.19817999999998</v>
      </c>
      <c r="K13" s="81">
        <v>0.87980000000000003</v>
      </c>
      <c r="L13" s="81">
        <v>6.5199999999999994E-2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9">
        <v>0</v>
      </c>
      <c r="I14" s="79">
        <v>0</v>
      </c>
      <c r="J14" s="78">
        <v>999.19817999999998</v>
      </c>
      <c r="K14" s="79">
        <v>0.87980000000000003</v>
      </c>
      <c r="L14" s="79">
        <v>6.5199999999999994E-2</v>
      </c>
    </row>
    <row r="15" spans="2:13">
      <c r="B15" s="80" t="s">
        <v>210</v>
      </c>
      <c r="C15" s="26"/>
      <c r="D15" s="27"/>
      <c r="E15" s="27"/>
      <c r="F15" s="27"/>
      <c r="G15" s="27"/>
      <c r="H15" s="27"/>
      <c r="I15" s="81">
        <v>0</v>
      </c>
      <c r="J15" s="82">
        <v>136.559522211</v>
      </c>
      <c r="K15" s="81">
        <v>0.1202</v>
      </c>
      <c r="L15" s="81">
        <v>8.8999999999999999E-3</v>
      </c>
    </row>
    <row r="16" spans="2:13">
      <c r="B16" t="s">
        <v>211</v>
      </c>
      <c r="C16" t="s">
        <v>212</v>
      </c>
      <c r="D16" t="s">
        <v>207</v>
      </c>
      <c r="E16" t="s">
        <v>208</v>
      </c>
      <c r="F16" t="s">
        <v>209</v>
      </c>
      <c r="G16" t="s">
        <v>106</v>
      </c>
      <c r="H16" s="79">
        <v>0</v>
      </c>
      <c r="I16" s="79">
        <v>0</v>
      </c>
      <c r="J16" s="78">
        <v>31.240003860000002</v>
      </c>
      <c r="K16" s="79">
        <v>2.75E-2</v>
      </c>
      <c r="L16" s="79">
        <v>2E-3</v>
      </c>
    </row>
    <row r="17" spans="2:12">
      <c r="B17" t="s">
        <v>213</v>
      </c>
      <c r="C17" t="s">
        <v>212</v>
      </c>
      <c r="D17" t="s">
        <v>207</v>
      </c>
      <c r="E17" t="s">
        <v>208</v>
      </c>
      <c r="F17" t="s">
        <v>209</v>
      </c>
      <c r="G17" t="s">
        <v>106</v>
      </c>
      <c r="H17" s="79">
        <v>0</v>
      </c>
      <c r="I17" s="79">
        <v>0</v>
      </c>
      <c r="J17" s="78">
        <v>105.31817829000001</v>
      </c>
      <c r="K17" s="79">
        <v>9.2700000000000005E-2</v>
      </c>
      <c r="L17" s="79">
        <v>6.8999999999999999E-3</v>
      </c>
    </row>
    <row r="18" spans="2:12">
      <c r="B18" t="s">
        <v>214</v>
      </c>
      <c r="C18" t="s">
        <v>215</v>
      </c>
      <c r="D18" t="s">
        <v>207</v>
      </c>
      <c r="E18" t="s">
        <v>208</v>
      </c>
      <c r="F18" t="s">
        <v>209</v>
      </c>
      <c r="G18" t="s">
        <v>113</v>
      </c>
      <c r="H18" s="79">
        <v>0</v>
      </c>
      <c r="I18" s="79">
        <v>0</v>
      </c>
      <c r="J18" s="78">
        <v>1.340061E-3</v>
      </c>
      <c r="K18" s="79">
        <v>0</v>
      </c>
      <c r="L18" s="79">
        <v>0</v>
      </c>
    </row>
    <row r="19" spans="2:12">
      <c r="B19" s="80" t="s">
        <v>216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G20" t="s">
        <v>217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218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s="16"/>
      <c r="E22" t="s">
        <v>217</v>
      </c>
      <c r="G22" t="s">
        <v>217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219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217</v>
      </c>
      <c r="C24" t="s">
        <v>217</v>
      </c>
      <c r="D24" s="16"/>
      <c r="E24" t="s">
        <v>217</v>
      </c>
      <c r="G24" t="s">
        <v>217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220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217</v>
      </c>
      <c r="C26" t="s">
        <v>217</v>
      </c>
      <c r="D26" s="16"/>
      <c r="E26" t="s">
        <v>217</v>
      </c>
      <c r="G26" t="s">
        <v>217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221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217</v>
      </c>
      <c r="C28" t="s">
        <v>217</v>
      </c>
      <c r="D28" s="16"/>
      <c r="E28" t="s">
        <v>217</v>
      </c>
      <c r="G28" t="s">
        <v>217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222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223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G31" t="s">
        <v>217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221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s="16"/>
      <c r="E33" t="s">
        <v>217</v>
      </c>
      <c r="G33" t="s">
        <v>217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224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1334258.3700000001</v>
      </c>
      <c r="H11" s="7"/>
      <c r="I11" s="76">
        <v>146.10054448283492</v>
      </c>
      <c r="J11" s="77">
        <v>1</v>
      </c>
      <c r="K11" s="77">
        <v>9.4999999999999998E-3</v>
      </c>
      <c r="AW11" s="16"/>
    </row>
    <row r="12" spans="2:49">
      <c r="B12" s="80" t="s">
        <v>203</v>
      </c>
      <c r="C12" s="16"/>
      <c r="D12" s="16"/>
      <c r="G12" s="82">
        <v>1334258.3700000001</v>
      </c>
      <c r="I12" s="82">
        <v>146.10054448283492</v>
      </c>
      <c r="J12" s="81">
        <v>1</v>
      </c>
      <c r="K12" s="81">
        <v>9.4999999999999998E-3</v>
      </c>
    </row>
    <row r="13" spans="2:49">
      <c r="B13" s="80" t="s">
        <v>439</v>
      </c>
      <c r="C13" s="16"/>
      <c r="D13" s="16"/>
      <c r="G13" s="82">
        <v>849100</v>
      </c>
      <c r="I13" s="82">
        <v>44.531413558347367</v>
      </c>
      <c r="J13" s="81">
        <v>0.30480000000000002</v>
      </c>
      <c r="K13" s="81">
        <v>2.8999999999999998E-3</v>
      </c>
    </row>
    <row r="14" spans="2:49">
      <c r="B14" t="s">
        <v>536</v>
      </c>
      <c r="C14" t="s">
        <v>537</v>
      </c>
      <c r="D14" t="s">
        <v>538</v>
      </c>
      <c r="E14" t="s">
        <v>102</v>
      </c>
      <c r="F14" t="s">
        <v>539</v>
      </c>
      <c r="G14" s="78">
        <v>243000</v>
      </c>
      <c r="H14" s="78">
        <v>2.5432000000000001</v>
      </c>
      <c r="I14" s="78">
        <v>6.1799759999999999</v>
      </c>
      <c r="J14" s="79">
        <v>4.2299999999999997E-2</v>
      </c>
      <c r="K14" s="79">
        <v>4.0000000000000002E-4</v>
      </c>
    </row>
    <row r="15" spans="2:49">
      <c r="B15" t="s">
        <v>540</v>
      </c>
      <c r="C15" t="s">
        <v>541</v>
      </c>
      <c r="D15" t="s">
        <v>538</v>
      </c>
      <c r="E15" t="s">
        <v>102</v>
      </c>
      <c r="F15" t="s">
        <v>542</v>
      </c>
      <c r="G15" s="78">
        <v>49900</v>
      </c>
      <c r="H15" s="78">
        <v>5.8443900588123645</v>
      </c>
      <c r="I15" s="78">
        <v>2.9163506393473702</v>
      </c>
      <c r="J15" s="79">
        <v>0.02</v>
      </c>
      <c r="K15" s="79">
        <v>2.0000000000000001E-4</v>
      </c>
    </row>
    <row r="16" spans="2:49">
      <c r="B16" t="s">
        <v>543</v>
      </c>
      <c r="C16" t="s">
        <v>544</v>
      </c>
      <c r="D16" t="s">
        <v>538</v>
      </c>
      <c r="E16" t="s">
        <v>102</v>
      </c>
      <c r="F16" t="s">
        <v>545</v>
      </c>
      <c r="G16" s="78">
        <v>163900</v>
      </c>
      <c r="H16" s="78">
        <v>6.5815289999999997</v>
      </c>
      <c r="I16" s="78">
        <v>10.787126031</v>
      </c>
      <c r="J16" s="79">
        <v>7.3800000000000004E-2</v>
      </c>
      <c r="K16" s="79">
        <v>6.9999999999999999E-4</v>
      </c>
    </row>
    <row r="17" spans="2:11">
      <c r="B17" t="s">
        <v>546</v>
      </c>
      <c r="C17" t="s">
        <v>547</v>
      </c>
      <c r="D17" t="s">
        <v>538</v>
      </c>
      <c r="E17" t="s">
        <v>102</v>
      </c>
      <c r="F17" t="s">
        <v>548</v>
      </c>
      <c r="G17" s="78">
        <v>192400</v>
      </c>
      <c r="H17" s="78">
        <v>11.111037</v>
      </c>
      <c r="I17" s="78">
        <v>21.377635187999999</v>
      </c>
      <c r="J17" s="79">
        <v>0.14630000000000001</v>
      </c>
      <c r="K17" s="79">
        <v>1.4E-3</v>
      </c>
    </row>
    <row r="18" spans="2:11">
      <c r="B18" t="s">
        <v>549</v>
      </c>
      <c r="C18" t="s">
        <v>550</v>
      </c>
      <c r="D18" t="s">
        <v>538</v>
      </c>
      <c r="E18" t="s">
        <v>102</v>
      </c>
      <c r="F18" t="s">
        <v>551</v>
      </c>
      <c r="G18" s="78">
        <v>45000</v>
      </c>
      <c r="H18" s="78">
        <v>-0.95050000000000001</v>
      </c>
      <c r="I18" s="78">
        <v>-0.42772500000000002</v>
      </c>
      <c r="J18" s="79">
        <v>-2.8999999999999998E-3</v>
      </c>
      <c r="K18" s="79">
        <v>0</v>
      </c>
    </row>
    <row r="19" spans="2:11">
      <c r="B19" t="s">
        <v>552</v>
      </c>
      <c r="C19" t="s">
        <v>553</v>
      </c>
      <c r="D19" t="s">
        <v>538</v>
      </c>
      <c r="E19" t="s">
        <v>102</v>
      </c>
      <c r="F19" t="s">
        <v>554</v>
      </c>
      <c r="G19" s="78">
        <v>116500</v>
      </c>
      <c r="H19" s="78">
        <v>2.3879000000000001</v>
      </c>
      <c r="I19" s="78">
        <v>2.7819034999999999</v>
      </c>
      <c r="J19" s="79">
        <v>1.9E-2</v>
      </c>
      <c r="K19" s="79">
        <v>2.0000000000000001E-4</v>
      </c>
    </row>
    <row r="20" spans="2:11">
      <c r="B20" t="s">
        <v>555</v>
      </c>
      <c r="C20" t="s">
        <v>556</v>
      </c>
      <c r="D20" t="s">
        <v>538</v>
      </c>
      <c r="E20" t="s">
        <v>102</v>
      </c>
      <c r="F20" t="s">
        <v>557</v>
      </c>
      <c r="G20" s="78">
        <v>38400</v>
      </c>
      <c r="H20" s="78">
        <v>2.3858000000000001</v>
      </c>
      <c r="I20" s="78">
        <v>0.91614720000000005</v>
      </c>
      <c r="J20" s="79">
        <v>6.3E-3</v>
      </c>
      <c r="K20" s="79">
        <v>1E-4</v>
      </c>
    </row>
    <row r="21" spans="2:11">
      <c r="B21" s="80" t="s">
        <v>440</v>
      </c>
      <c r="C21" s="16"/>
      <c r="D21" s="16"/>
      <c r="G21" s="82">
        <v>-405130</v>
      </c>
      <c r="I21" s="82">
        <v>99.151862406498978</v>
      </c>
      <c r="J21" s="81">
        <v>0.67869999999999997</v>
      </c>
      <c r="K21" s="81">
        <v>6.4999999999999997E-3</v>
      </c>
    </row>
    <row r="22" spans="2:11">
      <c r="B22" t="s">
        <v>558</v>
      </c>
      <c r="C22" t="s">
        <v>559</v>
      </c>
      <c r="D22" t="s">
        <v>123</v>
      </c>
      <c r="E22" t="s">
        <v>110</v>
      </c>
      <c r="F22" t="s">
        <v>560</v>
      </c>
      <c r="G22" s="78">
        <v>-25500</v>
      </c>
      <c r="H22" s="78">
        <v>-9.2936208142616081</v>
      </c>
      <c r="I22" s="78">
        <v>2.36987330763671</v>
      </c>
      <c r="J22" s="79">
        <v>1.6199999999999999E-2</v>
      </c>
      <c r="K22" s="79">
        <v>2.0000000000000001E-4</v>
      </c>
    </row>
    <row r="23" spans="2:11">
      <c r="B23" t="s">
        <v>561</v>
      </c>
      <c r="C23" t="s">
        <v>562</v>
      </c>
      <c r="D23" t="s">
        <v>123</v>
      </c>
      <c r="E23" t="s">
        <v>110</v>
      </c>
      <c r="F23" t="s">
        <v>563</v>
      </c>
      <c r="G23" s="78">
        <v>-78000</v>
      </c>
      <c r="H23" s="78">
        <v>-15.702415803879616</v>
      </c>
      <c r="I23" s="78">
        <v>12.2478843270261</v>
      </c>
      <c r="J23" s="79">
        <v>8.3799999999999999E-2</v>
      </c>
      <c r="K23" s="79">
        <v>8.0000000000000004E-4</v>
      </c>
    </row>
    <row r="24" spans="2:11">
      <c r="B24" t="s">
        <v>564</v>
      </c>
      <c r="C24" t="s">
        <v>565</v>
      </c>
      <c r="D24" t="s">
        <v>123</v>
      </c>
      <c r="E24" t="s">
        <v>106</v>
      </c>
      <c r="F24" t="s">
        <v>566</v>
      </c>
      <c r="G24" s="78">
        <v>-154100</v>
      </c>
      <c r="H24" s="78">
        <v>-33.326772962429004</v>
      </c>
      <c r="I24" s="78">
        <v>51.356557135103102</v>
      </c>
      <c r="J24" s="79">
        <v>0.35149999999999998</v>
      </c>
      <c r="K24" s="79">
        <v>3.3999999999999998E-3</v>
      </c>
    </row>
    <row r="25" spans="2:11">
      <c r="B25" t="s">
        <v>567</v>
      </c>
      <c r="C25" t="s">
        <v>568</v>
      </c>
      <c r="D25" t="s">
        <v>123</v>
      </c>
      <c r="E25" t="s">
        <v>106</v>
      </c>
      <c r="F25" t="s">
        <v>569</v>
      </c>
      <c r="G25" s="78">
        <v>2150</v>
      </c>
      <c r="H25" s="78">
        <v>-19.963255813953488</v>
      </c>
      <c r="I25" s="78">
        <v>-0.42920999999999998</v>
      </c>
      <c r="J25" s="79">
        <v>-2.8999999999999998E-3</v>
      </c>
      <c r="K25" s="79">
        <v>0</v>
      </c>
    </row>
    <row r="26" spans="2:11">
      <c r="B26" t="s">
        <v>570</v>
      </c>
      <c r="C26" t="s">
        <v>571</v>
      </c>
      <c r="D26" t="s">
        <v>123</v>
      </c>
      <c r="E26" t="s">
        <v>106</v>
      </c>
      <c r="F26" t="s">
        <v>572</v>
      </c>
      <c r="G26" s="78">
        <v>2000</v>
      </c>
      <c r="H26" s="78">
        <v>-9.5656999999999996</v>
      </c>
      <c r="I26" s="78">
        <v>-0.19131400000000001</v>
      </c>
      <c r="J26" s="79">
        <v>-1.2999999999999999E-3</v>
      </c>
      <c r="K26" s="79">
        <v>0</v>
      </c>
    </row>
    <row r="27" spans="2:11">
      <c r="B27" t="s">
        <v>573</v>
      </c>
      <c r="C27" t="s">
        <v>574</v>
      </c>
      <c r="D27" t="s">
        <v>123</v>
      </c>
      <c r="E27" t="s">
        <v>106</v>
      </c>
      <c r="F27" t="s">
        <v>575</v>
      </c>
      <c r="G27" s="78">
        <v>38600</v>
      </c>
      <c r="H27" s="78">
        <v>-30.059183270429276</v>
      </c>
      <c r="I27" s="78">
        <v>-11.602844742385701</v>
      </c>
      <c r="J27" s="79">
        <v>-7.9399999999999998E-2</v>
      </c>
      <c r="K27" s="79">
        <v>-8.0000000000000004E-4</v>
      </c>
    </row>
    <row r="28" spans="2:11">
      <c r="B28" t="s">
        <v>576</v>
      </c>
      <c r="C28" t="s">
        <v>577</v>
      </c>
      <c r="D28" t="s">
        <v>123</v>
      </c>
      <c r="E28" t="s">
        <v>106</v>
      </c>
      <c r="F28" t="s">
        <v>291</v>
      </c>
      <c r="G28" s="78">
        <v>6300</v>
      </c>
      <c r="H28" s="78">
        <v>-13.010752427184508</v>
      </c>
      <c r="I28" s="78">
        <v>-0.81967740291262403</v>
      </c>
      <c r="J28" s="79">
        <v>-5.5999999999999999E-3</v>
      </c>
      <c r="K28" s="79">
        <v>-1E-4</v>
      </c>
    </row>
    <row r="29" spans="2:11">
      <c r="B29" t="s">
        <v>578</v>
      </c>
      <c r="C29" t="s">
        <v>579</v>
      </c>
      <c r="D29" t="s">
        <v>123</v>
      </c>
      <c r="E29" t="s">
        <v>106</v>
      </c>
      <c r="F29" t="s">
        <v>580</v>
      </c>
      <c r="G29" s="78">
        <v>56200</v>
      </c>
      <c r="H29" s="78">
        <v>-4.1943421052631669</v>
      </c>
      <c r="I29" s="78">
        <v>-2.3572202631578998</v>
      </c>
      <c r="J29" s="79">
        <v>-1.61E-2</v>
      </c>
      <c r="K29" s="79">
        <v>-2.0000000000000001E-4</v>
      </c>
    </row>
    <row r="30" spans="2:11">
      <c r="B30" t="s">
        <v>581</v>
      </c>
      <c r="C30" t="s">
        <v>582</v>
      </c>
      <c r="D30" t="s">
        <v>123</v>
      </c>
      <c r="E30" t="s">
        <v>110</v>
      </c>
      <c r="F30" t="s">
        <v>583</v>
      </c>
      <c r="G30" s="78">
        <v>-51200</v>
      </c>
      <c r="H30" s="78">
        <v>-3.3563461538461525</v>
      </c>
      <c r="I30" s="78">
        <v>1.7184492307692301</v>
      </c>
      <c r="J30" s="79">
        <v>1.18E-2</v>
      </c>
      <c r="K30" s="79">
        <v>1E-4</v>
      </c>
    </row>
    <row r="31" spans="2:11">
      <c r="B31" t="s">
        <v>584</v>
      </c>
      <c r="C31" t="s">
        <v>585</v>
      </c>
      <c r="D31" t="s">
        <v>123</v>
      </c>
      <c r="E31" t="s">
        <v>110</v>
      </c>
      <c r="F31" t="s">
        <v>586</v>
      </c>
      <c r="G31" s="78">
        <v>-40140</v>
      </c>
      <c r="H31" s="78">
        <v>-25.5285714285715</v>
      </c>
      <c r="I31" s="78">
        <v>10.247168571428601</v>
      </c>
      <c r="J31" s="79">
        <v>7.0099999999999996E-2</v>
      </c>
      <c r="K31" s="79">
        <v>6.9999999999999999E-4</v>
      </c>
    </row>
    <row r="32" spans="2:11">
      <c r="B32" t="s">
        <v>587</v>
      </c>
      <c r="C32" t="s">
        <v>588</v>
      </c>
      <c r="D32" t="s">
        <v>123</v>
      </c>
      <c r="E32" t="s">
        <v>106</v>
      </c>
      <c r="F32" t="s">
        <v>589</v>
      </c>
      <c r="G32" s="78">
        <v>-109160</v>
      </c>
      <c r="H32" s="78">
        <v>-37.801262544512824</v>
      </c>
      <c r="I32" s="78">
        <v>41.263858193590202</v>
      </c>
      <c r="J32" s="79">
        <v>0.28239999999999998</v>
      </c>
      <c r="K32" s="79">
        <v>2.7000000000000001E-3</v>
      </c>
    </row>
    <row r="33" spans="2:11">
      <c r="B33" t="s">
        <v>590</v>
      </c>
      <c r="C33" t="s">
        <v>591</v>
      </c>
      <c r="D33" t="s">
        <v>123</v>
      </c>
      <c r="E33" t="s">
        <v>106</v>
      </c>
      <c r="F33" t="s">
        <v>592</v>
      </c>
      <c r="G33" s="78">
        <v>31550</v>
      </c>
      <c r="H33" s="78">
        <v>-26.752786885245897</v>
      </c>
      <c r="I33" s="78">
        <v>-8.4405042622950806</v>
      </c>
      <c r="J33" s="79">
        <v>-5.7799999999999997E-2</v>
      </c>
      <c r="K33" s="79">
        <v>-5.9999999999999995E-4</v>
      </c>
    </row>
    <row r="34" spans="2:11">
      <c r="B34" t="s">
        <v>593</v>
      </c>
      <c r="C34" t="s">
        <v>594</v>
      </c>
      <c r="D34" t="s">
        <v>123</v>
      </c>
      <c r="E34" t="s">
        <v>110</v>
      </c>
      <c r="F34" t="s">
        <v>595</v>
      </c>
      <c r="G34" s="78">
        <v>11600</v>
      </c>
      <c r="H34" s="78">
        <v>-10.845342465753362</v>
      </c>
      <c r="I34" s="78">
        <v>-1.25805972602739</v>
      </c>
      <c r="J34" s="79">
        <v>-8.6E-3</v>
      </c>
      <c r="K34" s="79">
        <v>-1E-4</v>
      </c>
    </row>
    <row r="35" spans="2:11">
      <c r="B35" t="s">
        <v>596</v>
      </c>
      <c r="C35" t="s">
        <v>597</v>
      </c>
      <c r="D35" t="s">
        <v>123</v>
      </c>
      <c r="E35" t="s">
        <v>110</v>
      </c>
      <c r="F35" t="s">
        <v>598</v>
      </c>
      <c r="G35" s="78">
        <v>3570</v>
      </c>
      <c r="H35" s="78">
        <v>-9.2534722222222126</v>
      </c>
      <c r="I35" s="78">
        <v>-0.330348958333333</v>
      </c>
      <c r="J35" s="79">
        <v>-2.3E-3</v>
      </c>
      <c r="K35" s="79">
        <v>0</v>
      </c>
    </row>
    <row r="36" spans="2:11">
      <c r="B36" t="s">
        <v>599</v>
      </c>
      <c r="C36" t="s">
        <v>600</v>
      </c>
      <c r="D36" t="s">
        <v>123</v>
      </c>
      <c r="E36" t="s">
        <v>110</v>
      </c>
      <c r="F36" t="s">
        <v>272</v>
      </c>
      <c r="G36" s="78">
        <v>-47900</v>
      </c>
      <c r="H36" s="78">
        <v>-4.4760864978902921</v>
      </c>
      <c r="I36" s="78">
        <v>2.1440454324894498</v>
      </c>
      <c r="J36" s="79">
        <v>1.47E-2</v>
      </c>
      <c r="K36" s="79">
        <v>1E-4</v>
      </c>
    </row>
    <row r="37" spans="2:11">
      <c r="B37" t="s">
        <v>601</v>
      </c>
      <c r="C37" t="s">
        <v>602</v>
      </c>
      <c r="D37" t="s">
        <v>123</v>
      </c>
      <c r="E37" t="s">
        <v>110</v>
      </c>
      <c r="F37" t="s">
        <v>603</v>
      </c>
      <c r="G37" s="78">
        <v>5200</v>
      </c>
      <c r="H37" s="78">
        <v>1.25569620253165</v>
      </c>
      <c r="I37" s="78">
        <v>6.5296202531645794E-2</v>
      </c>
      <c r="J37" s="79">
        <v>4.0000000000000002E-4</v>
      </c>
      <c r="K37" s="79">
        <v>0</v>
      </c>
    </row>
    <row r="38" spans="2:11">
      <c r="B38" t="s">
        <v>604</v>
      </c>
      <c r="C38" t="s">
        <v>605</v>
      </c>
      <c r="D38" t="s">
        <v>123</v>
      </c>
      <c r="E38" t="s">
        <v>106</v>
      </c>
      <c r="F38" t="s">
        <v>606</v>
      </c>
      <c r="G38" s="78">
        <v>-53000</v>
      </c>
      <c r="H38" s="78">
        <v>-4.5297142857142827</v>
      </c>
      <c r="I38" s="78">
        <v>2.4007485714285699</v>
      </c>
      <c r="J38" s="79">
        <v>1.6400000000000001E-2</v>
      </c>
      <c r="K38" s="79">
        <v>2.0000000000000001E-4</v>
      </c>
    </row>
    <row r="39" spans="2:11">
      <c r="B39" t="s">
        <v>607</v>
      </c>
      <c r="C39" t="s">
        <v>608</v>
      </c>
      <c r="D39" t="s">
        <v>123</v>
      </c>
      <c r="E39" t="s">
        <v>110</v>
      </c>
      <c r="F39" t="s">
        <v>609</v>
      </c>
      <c r="G39" s="78">
        <v>1300</v>
      </c>
      <c r="H39" s="78">
        <v>-0.50615384615384618</v>
      </c>
      <c r="I39" s="78">
        <v>-6.5799999999999999E-3</v>
      </c>
      <c r="J39" s="79">
        <v>0</v>
      </c>
      <c r="K39" s="79">
        <v>0</v>
      </c>
    </row>
    <row r="40" spans="2:11">
      <c r="B40" t="s">
        <v>610</v>
      </c>
      <c r="C40" t="s">
        <v>611</v>
      </c>
      <c r="D40" t="s">
        <v>538</v>
      </c>
      <c r="E40" t="s">
        <v>106</v>
      </c>
      <c r="F40" t="s">
        <v>612</v>
      </c>
      <c r="G40" s="78">
        <v>-1900</v>
      </c>
      <c r="H40" s="78">
        <v>-16.645036855036896</v>
      </c>
      <c r="I40" s="78">
        <v>0.31625570024570099</v>
      </c>
      <c r="J40" s="79">
        <v>2.2000000000000001E-3</v>
      </c>
      <c r="K40" s="79">
        <v>0</v>
      </c>
    </row>
    <row r="41" spans="2:11">
      <c r="B41" t="s">
        <v>613</v>
      </c>
      <c r="C41" t="s">
        <v>614</v>
      </c>
      <c r="D41" t="s">
        <v>538</v>
      </c>
      <c r="E41" t="s">
        <v>106</v>
      </c>
      <c r="F41" t="s">
        <v>612</v>
      </c>
      <c r="G41" s="78">
        <v>-2700</v>
      </c>
      <c r="H41" s="78">
        <v>-16.943892198581594</v>
      </c>
      <c r="I41" s="78">
        <v>0.45748508936170301</v>
      </c>
      <c r="J41" s="79">
        <v>3.0999999999999999E-3</v>
      </c>
      <c r="K41" s="79">
        <v>0</v>
      </c>
    </row>
    <row r="42" spans="2:11">
      <c r="B42" s="80" t="s">
        <v>535</v>
      </c>
      <c r="C42" s="16"/>
      <c r="D42" s="16"/>
      <c r="G42" s="82">
        <v>0</v>
      </c>
      <c r="I42" s="82">
        <v>0</v>
      </c>
      <c r="J42" s="81">
        <v>0</v>
      </c>
      <c r="K42" s="81">
        <v>0</v>
      </c>
    </row>
    <row r="43" spans="2:11">
      <c r="B43" t="s">
        <v>217</v>
      </c>
      <c r="C43" t="s">
        <v>217</v>
      </c>
      <c r="D43" t="s">
        <v>217</v>
      </c>
      <c r="E43" t="s">
        <v>217</v>
      </c>
      <c r="G43" s="78">
        <v>0</v>
      </c>
      <c r="H43" s="78">
        <v>0</v>
      </c>
      <c r="I43" s="78">
        <v>0</v>
      </c>
      <c r="J43" s="79">
        <v>0</v>
      </c>
      <c r="K43" s="79">
        <v>0</v>
      </c>
    </row>
    <row r="44" spans="2:11">
      <c r="B44" s="80" t="s">
        <v>441</v>
      </c>
      <c r="C44" s="16"/>
      <c r="D44" s="16"/>
      <c r="G44" s="82">
        <v>890288.37</v>
      </c>
      <c r="I44" s="82">
        <v>2.41726851798856</v>
      </c>
      <c r="J44" s="81">
        <v>1.6500000000000001E-2</v>
      </c>
      <c r="K44" s="81">
        <v>2.0000000000000001E-4</v>
      </c>
    </row>
    <row r="45" spans="2:11">
      <c r="B45" t="s">
        <v>615</v>
      </c>
      <c r="C45" t="s">
        <v>616</v>
      </c>
      <c r="D45" t="s">
        <v>538</v>
      </c>
      <c r="E45" t="s">
        <v>102</v>
      </c>
      <c r="F45" t="s">
        <v>617</v>
      </c>
      <c r="G45" s="78">
        <v>321000</v>
      </c>
      <c r="H45" s="78">
        <v>-0.51749999999999996</v>
      </c>
      <c r="I45" s="78">
        <v>-1.6611750000000001</v>
      </c>
      <c r="J45" s="79">
        <v>-1.14E-2</v>
      </c>
      <c r="K45" s="79">
        <v>-1E-4</v>
      </c>
    </row>
    <row r="46" spans="2:11">
      <c r="B46" t="s">
        <v>618</v>
      </c>
      <c r="C46" t="s">
        <v>619</v>
      </c>
      <c r="D46" t="s">
        <v>538</v>
      </c>
      <c r="E46" t="s">
        <v>102</v>
      </c>
      <c r="F46" t="s">
        <v>620</v>
      </c>
      <c r="G46" s="78">
        <v>36000</v>
      </c>
      <c r="H46" s="78">
        <v>-1.0827</v>
      </c>
      <c r="I46" s="78">
        <v>-0.38977200000000001</v>
      </c>
      <c r="J46" s="79">
        <v>-2.7000000000000001E-3</v>
      </c>
      <c r="K46" s="79">
        <v>0</v>
      </c>
    </row>
    <row r="47" spans="2:11">
      <c r="B47" t="s">
        <v>621</v>
      </c>
      <c r="C47" t="s">
        <v>622</v>
      </c>
      <c r="D47" t="s">
        <v>538</v>
      </c>
      <c r="E47" t="s">
        <v>102</v>
      </c>
      <c r="F47" t="s">
        <v>623</v>
      </c>
      <c r="G47" s="78">
        <v>241000</v>
      </c>
      <c r="H47" s="78">
        <v>-1.0827</v>
      </c>
      <c r="I47" s="78">
        <v>-2.6093069999999998</v>
      </c>
      <c r="J47" s="79">
        <v>-1.7899999999999999E-2</v>
      </c>
      <c r="K47" s="79">
        <v>-2.0000000000000001E-4</v>
      </c>
    </row>
    <row r="48" spans="2:11">
      <c r="B48" t="s">
        <v>624</v>
      </c>
      <c r="C48" t="s">
        <v>625</v>
      </c>
      <c r="D48" t="s">
        <v>538</v>
      </c>
      <c r="E48" t="s">
        <v>102</v>
      </c>
      <c r="F48" t="s">
        <v>626</v>
      </c>
      <c r="G48" s="78">
        <v>-62000</v>
      </c>
      <c r="H48" s="78">
        <v>-1.4141999999999999</v>
      </c>
      <c r="I48" s="78">
        <v>0.87680400000000003</v>
      </c>
      <c r="J48" s="79">
        <v>6.0000000000000001E-3</v>
      </c>
      <c r="K48" s="79">
        <v>1E-4</v>
      </c>
    </row>
    <row r="49" spans="2:11">
      <c r="B49" t="s">
        <v>627</v>
      </c>
      <c r="C49" t="s">
        <v>628</v>
      </c>
      <c r="D49" t="s">
        <v>538</v>
      </c>
      <c r="E49" t="s">
        <v>102</v>
      </c>
      <c r="F49" t="s">
        <v>629</v>
      </c>
      <c r="G49" s="78">
        <v>-134000</v>
      </c>
      <c r="H49" s="78">
        <v>-0.94899999999999995</v>
      </c>
      <c r="I49" s="78">
        <v>1.27166</v>
      </c>
      <c r="J49" s="79">
        <v>8.6999999999999994E-3</v>
      </c>
      <c r="K49" s="79">
        <v>1E-4</v>
      </c>
    </row>
    <row r="50" spans="2:11">
      <c r="B50" t="s">
        <v>630</v>
      </c>
      <c r="C50" t="s">
        <v>631</v>
      </c>
      <c r="D50" t="s">
        <v>538</v>
      </c>
      <c r="E50" t="s">
        <v>102</v>
      </c>
      <c r="F50" t="s">
        <v>617</v>
      </c>
      <c r="G50" s="78">
        <v>13000</v>
      </c>
      <c r="H50" s="78">
        <v>-1.3321000000000001</v>
      </c>
      <c r="I50" s="78">
        <v>-0.17317299999999999</v>
      </c>
      <c r="J50" s="79">
        <v>-1.1999999999999999E-3</v>
      </c>
      <c r="K50" s="79">
        <v>0</v>
      </c>
    </row>
    <row r="51" spans="2:11">
      <c r="B51" t="s">
        <v>632</v>
      </c>
      <c r="C51" t="s">
        <v>633</v>
      </c>
      <c r="D51" t="s">
        <v>538</v>
      </c>
      <c r="E51" t="s">
        <v>102</v>
      </c>
      <c r="F51" t="s">
        <v>258</v>
      </c>
      <c r="G51" s="78">
        <v>241000</v>
      </c>
      <c r="H51" s="78">
        <v>-1.0075018076644979</v>
      </c>
      <c r="I51" s="78">
        <v>-2.4280793564714398</v>
      </c>
      <c r="J51" s="79">
        <v>-1.66E-2</v>
      </c>
      <c r="K51" s="79">
        <v>-2.0000000000000001E-4</v>
      </c>
    </row>
    <row r="52" spans="2:11">
      <c r="B52" t="s">
        <v>634</v>
      </c>
      <c r="C52" t="s">
        <v>635</v>
      </c>
      <c r="D52" t="s">
        <v>538</v>
      </c>
      <c r="E52" t="s">
        <v>110</v>
      </c>
      <c r="F52" t="s">
        <v>272</v>
      </c>
      <c r="G52" s="78">
        <v>-11000</v>
      </c>
      <c r="H52" s="78">
        <v>-28.858909090909091</v>
      </c>
      <c r="I52" s="78">
        <v>3.17448</v>
      </c>
      <c r="J52" s="79">
        <v>2.1700000000000001E-2</v>
      </c>
      <c r="K52" s="79">
        <v>2.0000000000000001E-4</v>
      </c>
    </row>
    <row r="53" spans="2:11">
      <c r="B53" t="s">
        <v>636</v>
      </c>
      <c r="C53" t="s">
        <v>637</v>
      </c>
      <c r="D53" t="s">
        <v>538</v>
      </c>
      <c r="E53" t="s">
        <v>113</v>
      </c>
      <c r="F53" t="s">
        <v>638</v>
      </c>
      <c r="G53" s="78">
        <v>245288.37</v>
      </c>
      <c r="H53" s="78">
        <v>1.7758</v>
      </c>
      <c r="I53" s="78">
        <v>4.3558308744599996</v>
      </c>
      <c r="J53" s="79">
        <v>2.98E-2</v>
      </c>
      <c r="K53" s="79">
        <v>2.9999999999999997E-4</v>
      </c>
    </row>
    <row r="54" spans="2:11">
      <c r="B54" s="80" t="s">
        <v>351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t="s">
        <v>217</v>
      </c>
      <c r="C55" t="s">
        <v>217</v>
      </c>
      <c r="D55" t="s">
        <v>217</v>
      </c>
      <c r="E55" t="s">
        <v>217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</row>
    <row r="56" spans="2:11">
      <c r="B56" s="80" t="s">
        <v>222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s="80" t="s">
        <v>439</v>
      </c>
      <c r="C57" s="16"/>
      <c r="D57" s="16"/>
      <c r="G57" s="82">
        <v>0</v>
      </c>
      <c r="I57" s="82">
        <v>0</v>
      </c>
      <c r="J57" s="81">
        <v>0</v>
      </c>
      <c r="K57" s="81">
        <v>0</v>
      </c>
    </row>
    <row r="58" spans="2:11">
      <c r="B58" t="s">
        <v>217</v>
      </c>
      <c r="C58" t="s">
        <v>217</v>
      </c>
      <c r="D58" t="s">
        <v>217</v>
      </c>
      <c r="E58" t="s">
        <v>217</v>
      </c>
      <c r="G58" s="78">
        <v>0</v>
      </c>
      <c r="H58" s="78">
        <v>0</v>
      </c>
      <c r="I58" s="78">
        <v>0</v>
      </c>
      <c r="J58" s="79">
        <v>0</v>
      </c>
      <c r="K58" s="79">
        <v>0</v>
      </c>
    </row>
    <row r="59" spans="2:11">
      <c r="B59" s="80" t="s">
        <v>442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t="s">
        <v>217</v>
      </c>
      <c r="C60" t="s">
        <v>217</v>
      </c>
      <c r="D60" t="s">
        <v>217</v>
      </c>
      <c r="E60" t="s">
        <v>217</v>
      </c>
      <c r="G60" s="78">
        <v>0</v>
      </c>
      <c r="H60" s="78">
        <v>0</v>
      </c>
      <c r="I60" s="78">
        <v>0</v>
      </c>
      <c r="J60" s="79">
        <v>0</v>
      </c>
      <c r="K60" s="79">
        <v>0</v>
      </c>
    </row>
    <row r="61" spans="2:11">
      <c r="B61" s="80" t="s">
        <v>441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t="s">
        <v>217</v>
      </c>
      <c r="C62" t="s">
        <v>217</v>
      </c>
      <c r="D62" t="s">
        <v>217</v>
      </c>
      <c r="E62" t="s">
        <v>217</v>
      </c>
      <c r="G62" s="78">
        <v>0</v>
      </c>
      <c r="H62" s="78">
        <v>0</v>
      </c>
      <c r="I62" s="78">
        <v>0</v>
      </c>
      <c r="J62" s="79">
        <v>0</v>
      </c>
      <c r="K62" s="79">
        <v>0</v>
      </c>
    </row>
    <row r="63" spans="2:11">
      <c r="B63" s="80" t="s">
        <v>351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t="s">
        <v>217</v>
      </c>
      <c r="C64" t="s">
        <v>217</v>
      </c>
      <c r="D64" t="s">
        <v>217</v>
      </c>
      <c r="E64" t="s">
        <v>217</v>
      </c>
      <c r="G64" s="78">
        <v>0</v>
      </c>
      <c r="H64" s="78">
        <v>0</v>
      </c>
      <c r="I64" s="78">
        <v>0</v>
      </c>
      <c r="J64" s="79">
        <v>0</v>
      </c>
      <c r="K64" s="79">
        <v>0</v>
      </c>
    </row>
    <row r="65" spans="2:4">
      <c r="B65" t="s">
        <v>224</v>
      </c>
      <c r="C65" s="16"/>
      <c r="D65" s="16"/>
    </row>
    <row r="66" spans="2:4">
      <c r="B66" t="s">
        <v>292</v>
      </c>
      <c r="C66" s="16"/>
      <c r="D66" s="16"/>
    </row>
    <row r="67" spans="2:4">
      <c r="B67" t="s">
        <v>293</v>
      </c>
      <c r="C67" s="16"/>
      <c r="D67" s="16"/>
    </row>
    <row r="68" spans="2:4">
      <c r="B68" t="s">
        <v>294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0.92</v>
      </c>
      <c r="I11" s="7"/>
      <c r="J11" s="7"/>
      <c r="K11" s="77">
        <v>0.21940000000000001</v>
      </c>
      <c r="L11" s="76">
        <v>168000</v>
      </c>
      <c r="M11" s="7"/>
      <c r="N11" s="76">
        <v>573.13831535999998</v>
      </c>
      <c r="O11" s="7"/>
      <c r="P11" s="77">
        <v>1</v>
      </c>
      <c r="Q11" s="77">
        <v>3.7400000000000003E-2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447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448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449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450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451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452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453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0.92</v>
      </c>
      <c r="K26" s="81">
        <v>0.21940000000000001</v>
      </c>
      <c r="L26" s="82">
        <v>168000</v>
      </c>
      <c r="N26" s="82">
        <v>573.13831535999998</v>
      </c>
      <c r="P26" s="81">
        <v>1</v>
      </c>
      <c r="Q26" s="81">
        <v>3.7400000000000003E-2</v>
      </c>
    </row>
    <row r="27" spans="2:17">
      <c r="B27" s="80" t="s">
        <v>447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448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449</v>
      </c>
      <c r="D31" s="16"/>
      <c r="H31" s="82">
        <v>0.92</v>
      </c>
      <c r="K31" s="81">
        <v>0.21940000000000001</v>
      </c>
      <c r="L31" s="82">
        <v>168000</v>
      </c>
      <c r="N31" s="82">
        <v>573.13831535999998</v>
      </c>
      <c r="P31" s="81">
        <v>1</v>
      </c>
      <c r="Q31" s="81">
        <v>3.7400000000000003E-2</v>
      </c>
    </row>
    <row r="32" spans="2:17">
      <c r="B32" s="80" t="s">
        <v>450</v>
      </c>
      <c r="D32" s="16"/>
      <c r="H32" s="82">
        <v>0.94</v>
      </c>
      <c r="K32" s="81">
        <v>0.21929999999999999</v>
      </c>
      <c r="L32" s="82">
        <v>108000</v>
      </c>
      <c r="N32" s="82">
        <v>379.66151339999999</v>
      </c>
      <c r="P32" s="81">
        <v>0.66239999999999999</v>
      </c>
      <c r="Q32" s="81">
        <v>2.4799999999999999E-2</v>
      </c>
    </row>
    <row r="33" spans="2:17">
      <c r="B33" t="s">
        <v>639</v>
      </c>
      <c r="C33" t="s">
        <v>640</v>
      </c>
      <c r="D33" t="s">
        <v>641</v>
      </c>
      <c r="E33" t="s">
        <v>642</v>
      </c>
      <c r="F33" t="s">
        <v>290</v>
      </c>
      <c r="G33" t="s">
        <v>643</v>
      </c>
      <c r="H33" s="78">
        <v>1.22</v>
      </c>
      <c r="I33" t="s">
        <v>106</v>
      </c>
      <c r="J33" s="79">
        <v>3.2199999999999999E-2</v>
      </c>
      <c r="K33" s="79">
        <v>6.7500000000000004E-2</v>
      </c>
      <c r="L33" s="78">
        <v>82000</v>
      </c>
      <c r="M33" s="78">
        <v>95.25</v>
      </c>
      <c r="N33" s="78">
        <v>283.286835</v>
      </c>
      <c r="O33" s="79">
        <v>1E-4</v>
      </c>
      <c r="P33" s="79">
        <v>0.49430000000000002</v>
      </c>
      <c r="Q33" s="79">
        <v>1.8499999999999999E-2</v>
      </c>
    </row>
    <row r="34" spans="2:17">
      <c r="B34" t="s">
        <v>644</v>
      </c>
      <c r="C34" t="s">
        <v>645</v>
      </c>
      <c r="D34" t="s">
        <v>641</v>
      </c>
      <c r="E34" t="s">
        <v>642</v>
      </c>
      <c r="F34" t="s">
        <v>290</v>
      </c>
      <c r="G34" t="s">
        <v>646</v>
      </c>
      <c r="H34" s="78">
        <v>0.11</v>
      </c>
      <c r="I34" t="s">
        <v>110</v>
      </c>
      <c r="J34" s="79">
        <v>4.8099999999999997E-2</v>
      </c>
      <c r="K34" s="79">
        <v>0.66539999999999999</v>
      </c>
      <c r="L34" s="78">
        <v>26000</v>
      </c>
      <c r="M34" s="78">
        <v>92.4</v>
      </c>
      <c r="N34" s="78">
        <v>96.374678399999993</v>
      </c>
      <c r="O34" s="79">
        <v>1E-4</v>
      </c>
      <c r="P34" s="79">
        <v>0.16819999999999999</v>
      </c>
      <c r="Q34" s="79">
        <v>6.3E-3</v>
      </c>
    </row>
    <row r="35" spans="2:17">
      <c r="B35" s="80" t="s">
        <v>451</v>
      </c>
      <c r="D35" s="16"/>
      <c r="H35" s="82">
        <v>1.54</v>
      </c>
      <c r="K35" s="81">
        <v>0.12970000000000001</v>
      </c>
      <c r="L35" s="82">
        <v>24000</v>
      </c>
      <c r="N35" s="82">
        <v>75.031894080000001</v>
      </c>
      <c r="P35" s="81">
        <v>0.13089999999999999</v>
      </c>
      <c r="Q35" s="81">
        <v>4.8999999999999998E-3</v>
      </c>
    </row>
    <row r="36" spans="2:17">
      <c r="B36" t="s">
        <v>647</v>
      </c>
      <c r="C36" t="s">
        <v>648</v>
      </c>
      <c r="D36" t="s">
        <v>641</v>
      </c>
      <c r="E36" t="s">
        <v>217</v>
      </c>
      <c r="F36" t="s">
        <v>649</v>
      </c>
      <c r="G36" t="s">
        <v>650</v>
      </c>
      <c r="H36" s="78">
        <v>1.54</v>
      </c>
      <c r="I36" t="s">
        <v>106</v>
      </c>
      <c r="J36" s="79">
        <v>3.6700000000000003E-2</v>
      </c>
      <c r="K36" s="79">
        <v>0.12970000000000001</v>
      </c>
      <c r="L36" s="78">
        <v>24000</v>
      </c>
      <c r="M36" s="78">
        <v>86.195999999999998</v>
      </c>
      <c r="N36" s="78">
        <v>75.031894080000001</v>
      </c>
      <c r="O36" s="79">
        <v>2.0000000000000001E-4</v>
      </c>
      <c r="P36" s="79">
        <v>0.13089999999999999</v>
      </c>
      <c r="Q36" s="79">
        <v>4.8999999999999998E-3</v>
      </c>
    </row>
    <row r="37" spans="2:17">
      <c r="B37" s="80" t="s">
        <v>452</v>
      </c>
      <c r="D37" s="16"/>
      <c r="H37" s="82">
        <v>0.47</v>
      </c>
      <c r="K37" s="81">
        <v>0.27639999999999998</v>
      </c>
      <c r="L37" s="82">
        <v>36000</v>
      </c>
      <c r="N37" s="82">
        <v>118.44490788</v>
      </c>
      <c r="P37" s="81">
        <v>0.20669999999999999</v>
      </c>
      <c r="Q37" s="81">
        <v>7.7000000000000002E-3</v>
      </c>
    </row>
    <row r="38" spans="2:17">
      <c r="B38" t="s">
        <v>651</v>
      </c>
      <c r="C38" t="s">
        <v>652</v>
      </c>
      <c r="D38" t="s">
        <v>641</v>
      </c>
      <c r="E38" t="s">
        <v>217</v>
      </c>
      <c r="F38" t="s">
        <v>649</v>
      </c>
      <c r="G38" t="s">
        <v>653</v>
      </c>
      <c r="H38" s="78">
        <v>0.48</v>
      </c>
      <c r="I38" t="s">
        <v>106</v>
      </c>
      <c r="J38" s="79">
        <v>7.4899999999999994E-2</v>
      </c>
      <c r="K38" s="79">
        <v>0.25180000000000002</v>
      </c>
      <c r="L38" s="78">
        <v>24000</v>
      </c>
      <c r="M38" s="78">
        <v>91.656000000000006</v>
      </c>
      <c r="N38" s="78">
        <v>79.784714879999996</v>
      </c>
      <c r="O38" s="79">
        <v>1E-4</v>
      </c>
      <c r="P38" s="79">
        <v>0.13919999999999999</v>
      </c>
      <c r="Q38" s="79">
        <v>5.1999999999999998E-3</v>
      </c>
    </row>
    <row r="39" spans="2:17">
      <c r="B39" t="s">
        <v>654</v>
      </c>
      <c r="C39" t="s">
        <v>655</v>
      </c>
      <c r="D39" t="s">
        <v>641</v>
      </c>
      <c r="E39" t="s">
        <v>217</v>
      </c>
      <c r="F39" t="s">
        <v>649</v>
      </c>
      <c r="G39" t="s">
        <v>653</v>
      </c>
      <c r="H39" s="78">
        <v>0.46</v>
      </c>
      <c r="I39" t="s">
        <v>106</v>
      </c>
      <c r="J39" s="79">
        <v>7.8399999999999997E-2</v>
      </c>
      <c r="K39" s="79">
        <v>0.32719999999999999</v>
      </c>
      <c r="L39" s="78">
        <v>12000</v>
      </c>
      <c r="M39" s="78">
        <v>88.825000000000003</v>
      </c>
      <c r="N39" s="78">
        <v>38.660193</v>
      </c>
      <c r="O39" s="79">
        <v>1E-4</v>
      </c>
      <c r="P39" s="79">
        <v>6.7500000000000004E-2</v>
      </c>
      <c r="Q39" s="79">
        <v>2.5000000000000001E-3</v>
      </c>
    </row>
    <row r="40" spans="2:17">
      <c r="B40" s="80" t="s">
        <v>453</v>
      </c>
      <c r="D40" s="16"/>
      <c r="H40" s="82">
        <v>0</v>
      </c>
      <c r="K40" s="81">
        <v>0</v>
      </c>
      <c r="L40" s="82">
        <v>0</v>
      </c>
      <c r="N40" s="82">
        <v>0</v>
      </c>
      <c r="P40" s="81">
        <v>0</v>
      </c>
      <c r="Q40" s="81">
        <v>0</v>
      </c>
    </row>
    <row r="41" spans="2:17">
      <c r="B41" t="s">
        <v>217</v>
      </c>
      <c r="C41" t="s">
        <v>217</v>
      </c>
      <c r="D41" s="16"/>
      <c r="E41" t="s">
        <v>217</v>
      </c>
      <c r="H41" s="78">
        <v>0</v>
      </c>
      <c r="I41" t="s">
        <v>217</v>
      </c>
      <c r="J41" s="79">
        <v>0</v>
      </c>
      <c r="K41" s="79">
        <v>0</v>
      </c>
      <c r="L41" s="78">
        <v>0</v>
      </c>
      <c r="M41" s="78">
        <v>0</v>
      </c>
      <c r="N41" s="78">
        <v>0</v>
      </c>
      <c r="O41" s="79">
        <v>0</v>
      </c>
      <c r="P41" s="79">
        <v>0</v>
      </c>
      <c r="Q41" s="79">
        <v>0</v>
      </c>
    </row>
    <row r="42" spans="2:17">
      <c r="B42" t="s">
        <v>224</v>
      </c>
      <c r="D42" s="16"/>
    </row>
    <row r="43" spans="2:17">
      <c r="B43" t="s">
        <v>292</v>
      </c>
      <c r="D43" s="16"/>
    </row>
    <row r="44" spans="2:17">
      <c r="B44" t="s">
        <v>293</v>
      </c>
      <c r="D44" s="16"/>
    </row>
    <row r="45" spans="2:17">
      <c r="B45" t="s">
        <v>294</v>
      </c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workbookViewId="0">
      <selection activeCell="B23" sqref="B2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2.2000000000000002</v>
      </c>
      <c r="J11" s="18"/>
      <c r="K11" s="18"/>
      <c r="L11" s="18"/>
      <c r="M11" s="77">
        <v>6.6400000000000001E-2</v>
      </c>
      <c r="N11" s="76">
        <v>158646.01999999999</v>
      </c>
      <c r="O11" s="7"/>
      <c r="P11" s="76">
        <v>185.75095089761371</v>
      </c>
      <c r="Q11" s="77">
        <v>1</v>
      </c>
      <c r="R11" s="77">
        <v>1.21E-2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203</v>
      </c>
      <c r="I12" s="82">
        <v>2</v>
      </c>
      <c r="M12" s="81">
        <v>8.5000000000000006E-3</v>
      </c>
      <c r="N12" s="82">
        <v>136955.91</v>
      </c>
      <c r="P12" s="82">
        <v>121.54057069888</v>
      </c>
      <c r="Q12" s="81">
        <v>0.65429999999999999</v>
      </c>
      <c r="R12" s="81">
        <v>7.9000000000000008E-3</v>
      </c>
    </row>
    <row r="13" spans="2:60">
      <c r="B13" s="80" t="s">
        <v>656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657</v>
      </c>
      <c r="I15" s="82">
        <v>3.91</v>
      </c>
      <c r="M15" s="81">
        <v>4.0500000000000001E-2</v>
      </c>
      <c r="N15" s="82">
        <v>23522.1</v>
      </c>
      <c r="P15" s="82">
        <v>25.41562905</v>
      </c>
      <c r="Q15" s="81">
        <v>0.1368</v>
      </c>
      <c r="R15" s="81">
        <v>1.6999999999999999E-3</v>
      </c>
    </row>
    <row r="16" spans="2:60">
      <c r="B16" t="s">
        <v>658</v>
      </c>
      <c r="C16" t="s">
        <v>659</v>
      </c>
      <c r="D16" t="s">
        <v>660</v>
      </c>
      <c r="E16" t="s">
        <v>661</v>
      </c>
      <c r="F16" t="s">
        <v>501</v>
      </c>
      <c r="G16" t="s">
        <v>662</v>
      </c>
      <c r="H16" t="s">
        <v>209</v>
      </c>
      <c r="I16" s="78">
        <v>3.91</v>
      </c>
      <c r="J16" t="s">
        <v>489</v>
      </c>
      <c r="K16" t="s">
        <v>102</v>
      </c>
      <c r="L16" s="79">
        <v>2.9000000000000001E-2</v>
      </c>
      <c r="M16" s="79">
        <v>4.0500000000000001E-2</v>
      </c>
      <c r="N16" s="78">
        <v>23522.1</v>
      </c>
      <c r="O16" s="78">
        <v>108.05</v>
      </c>
      <c r="P16" s="78">
        <v>25.41562905</v>
      </c>
      <c r="Q16" s="79">
        <v>0.1368</v>
      </c>
      <c r="R16" s="79">
        <v>1.6999999999999999E-3</v>
      </c>
    </row>
    <row r="17" spans="2:18">
      <c r="B17" s="80" t="s">
        <v>663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664</v>
      </c>
      <c r="I19" s="82">
        <v>1.5</v>
      </c>
      <c r="M19" s="81">
        <v>0</v>
      </c>
      <c r="N19" s="82">
        <v>113433.81</v>
      </c>
      <c r="P19" s="82">
        <v>96.124941648879997</v>
      </c>
      <c r="Q19" s="81">
        <v>0.51749999999999996</v>
      </c>
      <c r="R19" s="81">
        <v>6.3E-3</v>
      </c>
    </row>
    <row r="20" spans="2:18">
      <c r="B20" t="s">
        <v>665</v>
      </c>
      <c r="C20" t="s">
        <v>666</v>
      </c>
      <c r="D20" t="s">
        <v>667</v>
      </c>
      <c r="E20" t="s">
        <v>668</v>
      </c>
      <c r="F20" t="s">
        <v>217</v>
      </c>
      <c r="G20" t="s">
        <v>669</v>
      </c>
      <c r="H20" t="s">
        <v>649</v>
      </c>
      <c r="I20" s="78">
        <v>1.52</v>
      </c>
      <c r="J20" t="s">
        <v>112</v>
      </c>
      <c r="K20" t="s">
        <v>102</v>
      </c>
      <c r="L20" s="79">
        <v>8.9300000000000004E-2</v>
      </c>
      <c r="M20" s="79">
        <v>0</v>
      </c>
      <c r="N20" s="78">
        <v>97251.29</v>
      </c>
      <c r="O20" s="78">
        <v>97.5672</v>
      </c>
      <c r="P20" s="78">
        <v>94.885360616880007</v>
      </c>
      <c r="Q20" s="79">
        <v>0.51080000000000003</v>
      </c>
      <c r="R20" s="79">
        <v>6.1999999999999998E-3</v>
      </c>
    </row>
    <row r="21" spans="2:18">
      <c r="B21" t="s">
        <v>670</v>
      </c>
      <c r="C21" t="s">
        <v>666</v>
      </c>
      <c r="D21" t="s">
        <v>671</v>
      </c>
      <c r="E21" t="s">
        <v>672</v>
      </c>
      <c r="F21" t="s">
        <v>217</v>
      </c>
      <c r="G21" t="s">
        <v>673</v>
      </c>
      <c r="H21" t="s">
        <v>649</v>
      </c>
      <c r="I21" s="78">
        <v>0</v>
      </c>
      <c r="J21" t="s">
        <v>112</v>
      </c>
      <c r="K21" t="s">
        <v>102</v>
      </c>
      <c r="L21" s="79">
        <v>5.5E-2</v>
      </c>
      <c r="M21" s="79">
        <v>0</v>
      </c>
      <c r="N21" s="78">
        <v>16182.52</v>
      </c>
      <c r="O21" s="78">
        <v>7.66</v>
      </c>
      <c r="P21" s="78">
        <v>1.239581032</v>
      </c>
      <c r="Q21" s="79">
        <v>6.7000000000000002E-3</v>
      </c>
      <c r="R21" s="79">
        <v>1E-4</v>
      </c>
    </row>
    <row r="22" spans="2:18">
      <c r="B22" s="80" t="s">
        <v>674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675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676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677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678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679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2.58</v>
      </c>
      <c r="M33" s="81">
        <v>0.17599999999999999</v>
      </c>
      <c r="N33" s="82">
        <v>21690.11</v>
      </c>
      <c r="P33" s="82">
        <v>64.210380198733702</v>
      </c>
      <c r="Q33" s="81">
        <v>0.34570000000000001</v>
      </c>
      <c r="R33" s="81">
        <v>4.1999999999999997E-3</v>
      </c>
    </row>
    <row r="34" spans="2:18">
      <c r="B34" s="80" t="s">
        <v>680</v>
      </c>
      <c r="I34" s="82">
        <v>2.58</v>
      </c>
      <c r="M34" s="81">
        <v>0.17599999999999999</v>
      </c>
      <c r="N34" s="82">
        <v>21690.11</v>
      </c>
      <c r="P34" s="82">
        <v>64.210380198733702</v>
      </c>
      <c r="Q34" s="81">
        <v>0.34570000000000001</v>
      </c>
      <c r="R34" s="81">
        <v>4.1999999999999997E-3</v>
      </c>
    </row>
    <row r="35" spans="2:18">
      <c r="B35" t="s">
        <v>681</v>
      </c>
      <c r="C35" t="s">
        <v>666</v>
      </c>
      <c r="D35" t="s">
        <v>682</v>
      </c>
      <c r="E35" t="s">
        <v>683</v>
      </c>
      <c r="F35" t="s">
        <v>217</v>
      </c>
      <c r="G35" t="s">
        <v>684</v>
      </c>
      <c r="H35" t="s">
        <v>649</v>
      </c>
      <c r="I35" s="78">
        <v>2.58</v>
      </c>
      <c r="J35" t="s">
        <v>372</v>
      </c>
      <c r="K35" t="s">
        <v>106</v>
      </c>
      <c r="L35" s="79">
        <v>9.8400000000000001E-2</v>
      </c>
      <c r="M35" s="79">
        <v>0.17599999999999999</v>
      </c>
      <c r="N35" s="78">
        <v>21690.11</v>
      </c>
      <c r="O35" s="78">
        <v>81.619876132522677</v>
      </c>
      <c r="P35" s="78">
        <v>64.210380198733702</v>
      </c>
      <c r="Q35" s="79">
        <v>0.34570000000000001</v>
      </c>
      <c r="R35" s="79">
        <v>4.1999999999999997E-3</v>
      </c>
    </row>
    <row r="36" spans="2:18">
      <c r="B36" s="80" t="s">
        <v>663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664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679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292</v>
      </c>
    </row>
    <row r="44" spans="2:18">
      <c r="B44" t="s">
        <v>293</v>
      </c>
    </row>
    <row r="45" spans="2:18">
      <c r="B45" t="s">
        <v>294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463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464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685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686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351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292</v>
      </c>
    </row>
    <row r="27" spans="2:15">
      <c r="B27" t="s">
        <v>293</v>
      </c>
    </row>
    <row r="28" spans="2:15">
      <c r="B28" t="s">
        <v>294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1.2800000000000001E-2</v>
      </c>
      <c r="F11" s="7"/>
      <c r="G11" s="76">
        <v>659.66436062053799</v>
      </c>
      <c r="H11" s="77">
        <v>1</v>
      </c>
      <c r="I11" s="77">
        <v>4.2999999999999997E-2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1.6799999999999999E-2</v>
      </c>
      <c r="F12" s="19"/>
      <c r="G12" s="82">
        <v>410.05625087158</v>
      </c>
      <c r="H12" s="81">
        <v>0.62160000000000004</v>
      </c>
      <c r="I12" s="81">
        <v>2.6800000000000001E-2</v>
      </c>
    </row>
    <row r="13" spans="2:55">
      <c r="B13" s="80" t="s">
        <v>687</v>
      </c>
      <c r="E13" s="81">
        <v>1.6799999999999999E-2</v>
      </c>
      <c r="F13" s="19"/>
      <c r="G13" s="82">
        <v>410.05625087158</v>
      </c>
      <c r="H13" s="81">
        <v>0.62160000000000004</v>
      </c>
      <c r="I13" s="81">
        <v>2.6800000000000001E-2</v>
      </c>
    </row>
    <row r="14" spans="2:55">
      <c r="B14" t="s">
        <v>688</v>
      </c>
      <c r="C14" t="s">
        <v>689</v>
      </c>
      <c r="D14" t="s">
        <v>690</v>
      </c>
      <c r="E14" s="79">
        <v>1.6799999999999999E-2</v>
      </c>
      <c r="F14" t="s">
        <v>102</v>
      </c>
      <c r="G14" s="78">
        <v>410.05625087158</v>
      </c>
      <c r="H14" s="79">
        <v>0.62160000000000004</v>
      </c>
      <c r="I14" s="79">
        <v>2.6800000000000001E-2</v>
      </c>
      <c r="J14" t="s">
        <v>691</v>
      </c>
    </row>
    <row r="15" spans="2:55">
      <c r="B15" s="80" t="s">
        <v>692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10">
      <c r="B17" s="80" t="s">
        <v>222</v>
      </c>
      <c r="E17" s="81">
        <v>6.4000000000000003E-3</v>
      </c>
      <c r="F17" s="19"/>
      <c r="G17" s="82">
        <v>249.60810974895799</v>
      </c>
      <c r="H17" s="81">
        <v>0.37840000000000001</v>
      </c>
      <c r="I17" s="81">
        <v>1.6299999999999999E-2</v>
      </c>
    </row>
    <row r="18" spans="2:10">
      <c r="B18" s="80" t="s">
        <v>687</v>
      </c>
      <c r="E18" s="81">
        <v>6.4000000000000003E-3</v>
      </c>
      <c r="F18" s="19"/>
      <c r="G18" s="82">
        <v>249.60810974895799</v>
      </c>
      <c r="H18" s="81">
        <v>0.37840000000000001</v>
      </c>
      <c r="I18" s="81">
        <v>1.6299999999999999E-2</v>
      </c>
    </row>
    <row r="19" spans="2:10">
      <c r="B19" t="s">
        <v>693</v>
      </c>
      <c r="C19" t="s">
        <v>694</v>
      </c>
      <c r="D19" t="s">
        <v>690</v>
      </c>
      <c r="E19" s="79">
        <v>6.4000000000000003E-3</v>
      </c>
      <c r="F19" t="s">
        <v>110</v>
      </c>
      <c r="G19" s="78">
        <v>249.60810974895799</v>
      </c>
      <c r="H19" s="79">
        <v>0.37840000000000001</v>
      </c>
      <c r="I19" s="79">
        <v>1.6299999999999999E-2</v>
      </c>
      <c r="J19" t="s">
        <v>695</v>
      </c>
    </row>
    <row r="20" spans="2:10">
      <c r="B20" s="80" t="s">
        <v>692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10">
      <c r="F22" s="19"/>
      <c r="G22" s="19"/>
      <c r="H22" s="19"/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-10.166869999999999</v>
      </c>
      <c r="J11" s="77">
        <v>1</v>
      </c>
      <c r="K11" s="77">
        <v>-6.9999999999999999E-4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-10.166869999999999</v>
      </c>
      <c r="J12" s="81">
        <v>1</v>
      </c>
      <c r="K12" s="81">
        <v>-6.9999999999999999E-4</v>
      </c>
    </row>
    <row r="13" spans="2:60">
      <c r="B13" t="s">
        <v>696</v>
      </c>
      <c r="C13" t="s">
        <v>697</v>
      </c>
      <c r="D13" t="s">
        <v>217</v>
      </c>
      <c r="E13" t="s">
        <v>649</v>
      </c>
      <c r="F13" s="79">
        <v>0</v>
      </c>
      <c r="G13" t="s">
        <v>102</v>
      </c>
      <c r="H13" s="79">
        <v>0</v>
      </c>
      <c r="I13" s="78">
        <v>-10.1678</v>
      </c>
      <c r="J13" s="79">
        <v>1.0001</v>
      </c>
      <c r="K13" s="79">
        <v>-6.9999999999999999E-4</v>
      </c>
    </row>
    <row r="14" spans="2:60">
      <c r="B14" t="s">
        <v>698</v>
      </c>
      <c r="C14" t="s">
        <v>699</v>
      </c>
      <c r="D14" t="s">
        <v>217</v>
      </c>
      <c r="E14" t="s">
        <v>649</v>
      </c>
      <c r="F14" s="79">
        <v>0</v>
      </c>
      <c r="G14" t="s">
        <v>102</v>
      </c>
      <c r="H14" s="79">
        <v>0</v>
      </c>
      <c r="I14" s="78">
        <v>9.3000000000000005E-4</v>
      </c>
      <c r="J14" s="79">
        <v>-1E-4</v>
      </c>
      <c r="K14" s="79">
        <v>0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12"/>
  <sheetViews>
    <sheetView rightToLeft="1" workbookViewId="0">
      <selection activeCell="B11" sqref="B11:D2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8" t="s">
        <v>169</v>
      </c>
      <c r="C7" s="109"/>
      <c r="D7" s="10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3">
        <v>35.010829999999999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4" t="s">
        <v>203</v>
      </c>
      <c r="C12" s="85">
        <f>SUM(C13:C96)</f>
        <v>13.887870000000001</v>
      </c>
    </row>
    <row r="13" spans="2:17">
      <c r="B13" s="86" t="s">
        <v>700</v>
      </c>
      <c r="C13" s="87">
        <v>0</v>
      </c>
      <c r="D13" s="26" t="s">
        <v>701</v>
      </c>
    </row>
    <row r="14" spans="2:17">
      <c r="B14" s="86" t="s">
        <v>702</v>
      </c>
      <c r="C14" s="87">
        <v>0</v>
      </c>
      <c r="D14" s="26" t="s">
        <v>703</v>
      </c>
    </row>
    <row r="15" spans="2:17">
      <c r="B15" s="86" t="s">
        <v>704</v>
      </c>
      <c r="C15" s="87">
        <v>0</v>
      </c>
      <c r="D15" s="26" t="s">
        <v>705</v>
      </c>
    </row>
    <row r="16" spans="2:17">
      <c r="B16" s="86" t="s">
        <v>706</v>
      </c>
      <c r="C16" s="87">
        <v>0</v>
      </c>
      <c r="D16" s="26" t="s">
        <v>707</v>
      </c>
    </row>
    <row r="17" spans="2:4">
      <c r="B17" s="86" t="s">
        <v>708</v>
      </c>
      <c r="C17" s="87">
        <v>0</v>
      </c>
      <c r="D17" s="26" t="s">
        <v>709</v>
      </c>
    </row>
    <row r="18" spans="2:4">
      <c r="B18" s="86" t="s">
        <v>710</v>
      </c>
      <c r="C18" s="87">
        <v>0</v>
      </c>
      <c r="D18" s="26" t="s">
        <v>711</v>
      </c>
    </row>
    <row r="19" spans="2:4">
      <c r="B19" s="86" t="s">
        <v>712</v>
      </c>
      <c r="C19" s="87">
        <v>0</v>
      </c>
      <c r="D19" s="26" t="s">
        <v>713</v>
      </c>
    </row>
    <row r="20" spans="2:4">
      <c r="B20" s="86" t="s">
        <v>714</v>
      </c>
      <c r="C20" s="87">
        <v>0</v>
      </c>
      <c r="D20" s="26" t="s">
        <v>715</v>
      </c>
    </row>
    <row r="21" spans="2:4">
      <c r="B21" s="86" t="s">
        <v>716</v>
      </c>
      <c r="C21" s="87">
        <v>0</v>
      </c>
      <c r="D21" s="26" t="s">
        <v>711</v>
      </c>
    </row>
    <row r="22" spans="2:4">
      <c r="B22" s="86" t="s">
        <v>717</v>
      </c>
      <c r="C22" s="87">
        <v>0</v>
      </c>
      <c r="D22" s="26" t="s">
        <v>718</v>
      </c>
    </row>
    <row r="23" spans="2:4">
      <c r="B23" s="86" t="s">
        <v>719</v>
      </c>
      <c r="C23" s="87">
        <v>0</v>
      </c>
      <c r="D23" s="26" t="s">
        <v>720</v>
      </c>
    </row>
    <row r="24" spans="2:4">
      <c r="B24" s="86" t="s">
        <v>721</v>
      </c>
      <c r="C24" s="87">
        <v>0</v>
      </c>
      <c r="D24" s="26" t="s">
        <v>722</v>
      </c>
    </row>
    <row r="25" spans="2:4">
      <c r="B25" s="86" t="s">
        <v>723</v>
      </c>
      <c r="C25" s="87">
        <v>0</v>
      </c>
      <c r="D25" s="26" t="s">
        <v>724</v>
      </c>
    </row>
    <row r="26" spans="2:4">
      <c r="B26" s="86" t="s">
        <v>725</v>
      </c>
      <c r="C26" s="87">
        <v>0</v>
      </c>
      <c r="D26" s="26" t="s">
        <v>726</v>
      </c>
    </row>
    <row r="27" spans="2:4">
      <c r="B27" s="86" t="s">
        <v>727</v>
      </c>
      <c r="C27" s="87">
        <v>0</v>
      </c>
      <c r="D27" s="26" t="s">
        <v>728</v>
      </c>
    </row>
    <row r="28" spans="2:4">
      <c r="B28" s="86" t="s">
        <v>729</v>
      </c>
      <c r="C28" s="87">
        <v>0</v>
      </c>
      <c r="D28" s="26" t="s">
        <v>730</v>
      </c>
    </row>
    <row r="29" spans="2:4">
      <c r="B29" s="86" t="s">
        <v>731</v>
      </c>
      <c r="C29" s="87">
        <v>0</v>
      </c>
      <c r="D29" s="26" t="s">
        <v>732</v>
      </c>
    </row>
    <row r="30" spans="2:4">
      <c r="B30" s="86" t="s">
        <v>733</v>
      </c>
      <c r="C30" s="87">
        <v>0</v>
      </c>
      <c r="D30" s="26" t="s">
        <v>734</v>
      </c>
    </row>
    <row r="31" spans="2:4">
      <c r="B31" s="86" t="s">
        <v>735</v>
      </c>
      <c r="C31" s="87">
        <v>0</v>
      </c>
      <c r="D31" s="26" t="s">
        <v>724</v>
      </c>
    </row>
    <row r="32" spans="2:4">
      <c r="B32" s="86" t="s">
        <v>736</v>
      </c>
      <c r="C32" s="87">
        <v>0</v>
      </c>
      <c r="D32" s="26" t="s">
        <v>711</v>
      </c>
    </row>
    <row r="33" spans="2:4">
      <c r="B33" s="86" t="s">
        <v>737</v>
      </c>
      <c r="C33" s="87">
        <v>0</v>
      </c>
      <c r="D33" s="26" t="s">
        <v>738</v>
      </c>
    </row>
    <row r="34" spans="2:4">
      <c r="B34" s="86" t="s">
        <v>739</v>
      </c>
      <c r="C34" s="87">
        <v>0</v>
      </c>
      <c r="D34" s="26" t="s">
        <v>740</v>
      </c>
    </row>
    <row r="35" spans="2:4">
      <c r="B35" s="86" t="s">
        <v>741</v>
      </c>
      <c r="C35" s="87">
        <v>0</v>
      </c>
      <c r="D35" s="26" t="s">
        <v>742</v>
      </c>
    </row>
    <row r="36" spans="2:4">
      <c r="B36" s="86" t="s">
        <v>743</v>
      </c>
      <c r="C36" s="87">
        <v>0</v>
      </c>
      <c r="D36" s="26" t="s">
        <v>744</v>
      </c>
    </row>
    <row r="37" spans="2:4">
      <c r="B37" s="86" t="s">
        <v>745</v>
      </c>
      <c r="C37" s="87">
        <v>0</v>
      </c>
      <c r="D37" s="26" t="s">
        <v>746</v>
      </c>
    </row>
    <row r="38" spans="2:4">
      <c r="B38" s="86" t="s">
        <v>747</v>
      </c>
      <c r="C38" s="87">
        <v>0</v>
      </c>
      <c r="D38" s="26" t="s">
        <v>748</v>
      </c>
    </row>
    <row r="39" spans="2:4">
      <c r="B39" s="86" t="s">
        <v>749</v>
      </c>
      <c r="C39" s="87">
        <v>0</v>
      </c>
      <c r="D39" s="26" t="s">
        <v>750</v>
      </c>
    </row>
    <row r="40" spans="2:4">
      <c r="B40" s="86" t="s">
        <v>751</v>
      </c>
      <c r="C40" s="87">
        <v>0</v>
      </c>
      <c r="D40" s="26" t="s">
        <v>752</v>
      </c>
    </row>
    <row r="41" spans="2:4">
      <c r="B41" s="86" t="s">
        <v>753</v>
      </c>
      <c r="C41" s="87">
        <v>0</v>
      </c>
      <c r="D41" s="26" t="s">
        <v>754</v>
      </c>
    </row>
    <row r="42" spans="2:4">
      <c r="B42" s="86" t="s">
        <v>755</v>
      </c>
      <c r="C42" s="87">
        <v>0</v>
      </c>
      <c r="D42" s="26" t="s">
        <v>756</v>
      </c>
    </row>
    <row r="43" spans="2:4">
      <c r="B43" s="86" t="s">
        <v>757</v>
      </c>
      <c r="C43" s="87">
        <v>0</v>
      </c>
      <c r="D43" s="26" t="s">
        <v>758</v>
      </c>
    </row>
    <row r="44" spans="2:4">
      <c r="B44" s="86" t="s">
        <v>759</v>
      </c>
      <c r="C44" s="87">
        <v>0</v>
      </c>
      <c r="D44" s="26" t="s">
        <v>760</v>
      </c>
    </row>
    <row r="45" spans="2:4">
      <c r="B45" s="86" t="s">
        <v>761</v>
      </c>
      <c r="C45" s="87">
        <v>0</v>
      </c>
      <c r="D45" s="26" t="s">
        <v>711</v>
      </c>
    </row>
    <row r="46" spans="2:4">
      <c r="B46" s="86" t="s">
        <v>762</v>
      </c>
      <c r="C46" s="87">
        <v>0</v>
      </c>
      <c r="D46" s="26" t="s">
        <v>763</v>
      </c>
    </row>
    <row r="47" spans="2:4">
      <c r="B47" s="86" t="s">
        <v>764</v>
      </c>
      <c r="C47" s="87">
        <v>0</v>
      </c>
      <c r="D47" s="26" t="s">
        <v>765</v>
      </c>
    </row>
    <row r="48" spans="2:4">
      <c r="B48" s="86" t="s">
        <v>766</v>
      </c>
      <c r="C48" s="87">
        <v>0</v>
      </c>
      <c r="D48" s="26" t="s">
        <v>767</v>
      </c>
    </row>
    <row r="49" spans="2:4">
      <c r="B49" s="86" t="s">
        <v>768</v>
      </c>
      <c r="C49" s="87">
        <v>0</v>
      </c>
      <c r="D49" s="26" t="s">
        <v>769</v>
      </c>
    </row>
    <row r="50" spans="2:4">
      <c r="B50" s="86" t="s">
        <v>770</v>
      </c>
      <c r="C50" s="87">
        <v>0</v>
      </c>
      <c r="D50" s="26" t="s">
        <v>711</v>
      </c>
    </row>
    <row r="51" spans="2:4">
      <c r="B51" s="86" t="s">
        <v>771</v>
      </c>
      <c r="C51" s="87">
        <v>0</v>
      </c>
      <c r="D51" s="26" t="s">
        <v>711</v>
      </c>
    </row>
    <row r="52" spans="2:4">
      <c r="B52" s="86" t="s">
        <v>772</v>
      </c>
      <c r="C52" s="87">
        <v>0</v>
      </c>
      <c r="D52" s="26" t="s">
        <v>773</v>
      </c>
    </row>
    <row r="53" spans="2:4">
      <c r="B53" s="86" t="s">
        <v>774</v>
      </c>
      <c r="C53" s="87">
        <v>0</v>
      </c>
      <c r="D53" s="26" t="s">
        <v>775</v>
      </c>
    </row>
    <row r="54" spans="2:4">
      <c r="B54" s="86" t="s">
        <v>776</v>
      </c>
      <c r="C54" s="87">
        <v>0</v>
      </c>
      <c r="D54" s="26" t="s">
        <v>777</v>
      </c>
    </row>
    <row r="55" spans="2:4">
      <c r="B55" s="86" t="s">
        <v>778</v>
      </c>
      <c r="C55" s="87">
        <v>0</v>
      </c>
      <c r="D55" s="26" t="s">
        <v>777</v>
      </c>
    </row>
    <row r="56" spans="2:4">
      <c r="B56" s="86" t="s">
        <v>779</v>
      </c>
      <c r="C56" s="87">
        <v>0</v>
      </c>
      <c r="D56" s="26" t="s">
        <v>711</v>
      </c>
    </row>
    <row r="57" spans="2:4">
      <c r="B57" s="86" t="s">
        <v>780</v>
      </c>
      <c r="C57" s="87">
        <v>0</v>
      </c>
      <c r="D57" s="26" t="s">
        <v>781</v>
      </c>
    </row>
    <row r="58" spans="2:4">
      <c r="B58" s="86" t="s">
        <v>782</v>
      </c>
      <c r="C58" s="87">
        <v>0</v>
      </c>
      <c r="D58" s="26" t="s">
        <v>783</v>
      </c>
    </row>
    <row r="59" spans="2:4">
      <c r="B59" s="86" t="s">
        <v>784</v>
      </c>
      <c r="C59" s="87">
        <v>0</v>
      </c>
      <c r="D59" s="26" t="s">
        <v>785</v>
      </c>
    </row>
    <row r="60" spans="2:4">
      <c r="B60" s="86" t="s">
        <v>786</v>
      </c>
      <c r="C60" s="87">
        <v>0</v>
      </c>
      <c r="D60" s="26" t="s">
        <v>787</v>
      </c>
    </row>
    <row r="61" spans="2:4">
      <c r="B61" s="86" t="s">
        <v>788</v>
      </c>
      <c r="C61" s="87">
        <v>0</v>
      </c>
      <c r="D61" s="26" t="s">
        <v>789</v>
      </c>
    </row>
    <row r="62" spans="2:4">
      <c r="B62" s="86" t="s">
        <v>790</v>
      </c>
      <c r="C62" s="87">
        <v>0</v>
      </c>
      <c r="D62" s="26" t="s">
        <v>791</v>
      </c>
    </row>
    <row r="63" spans="2:4">
      <c r="B63" s="86" t="s">
        <v>792</v>
      </c>
      <c r="C63" s="87">
        <v>0</v>
      </c>
      <c r="D63" s="26" t="s">
        <v>793</v>
      </c>
    </row>
    <row r="64" spans="2:4">
      <c r="B64" s="86" t="s">
        <v>794</v>
      </c>
      <c r="C64" s="87">
        <v>0</v>
      </c>
      <c r="D64" s="26" t="s">
        <v>711</v>
      </c>
    </row>
    <row r="65" spans="2:4">
      <c r="B65" s="86" t="s">
        <v>795</v>
      </c>
      <c r="C65" s="87">
        <v>0</v>
      </c>
      <c r="D65" s="26" t="s">
        <v>796</v>
      </c>
    </row>
    <row r="66" spans="2:4">
      <c r="B66" s="86" t="s">
        <v>797</v>
      </c>
      <c r="C66" s="87">
        <v>0</v>
      </c>
      <c r="D66" s="26" t="s">
        <v>798</v>
      </c>
    </row>
    <row r="67" spans="2:4">
      <c r="B67" s="86" t="s">
        <v>799</v>
      </c>
      <c r="C67" s="87">
        <v>13.887870000000001</v>
      </c>
      <c r="D67" s="26" t="s">
        <v>746</v>
      </c>
    </row>
    <row r="68" spans="2:4">
      <c r="B68" s="86" t="s">
        <v>800</v>
      </c>
      <c r="C68" s="87">
        <v>0</v>
      </c>
      <c r="D68" s="26" t="s">
        <v>801</v>
      </c>
    </row>
    <row r="69" spans="2:4">
      <c r="B69" s="86" t="s">
        <v>802</v>
      </c>
      <c r="C69" s="87">
        <v>0</v>
      </c>
      <c r="D69" s="26" t="s">
        <v>803</v>
      </c>
    </row>
    <row r="70" spans="2:4">
      <c r="B70" s="86" t="s">
        <v>804</v>
      </c>
      <c r="C70" s="87">
        <v>0</v>
      </c>
      <c r="D70" s="26" t="s">
        <v>718</v>
      </c>
    </row>
    <row r="71" spans="2:4">
      <c r="B71" s="86" t="s">
        <v>805</v>
      </c>
      <c r="C71" s="87">
        <v>0</v>
      </c>
      <c r="D71" s="26" t="s">
        <v>806</v>
      </c>
    </row>
    <row r="72" spans="2:4">
      <c r="B72" s="86" t="s">
        <v>807</v>
      </c>
      <c r="C72" s="87">
        <v>0</v>
      </c>
      <c r="D72" s="26" t="s">
        <v>793</v>
      </c>
    </row>
    <row r="73" spans="2:4">
      <c r="B73" s="86" t="s">
        <v>808</v>
      </c>
      <c r="C73" s="87">
        <v>0</v>
      </c>
      <c r="D73" s="26" t="s">
        <v>809</v>
      </c>
    </row>
    <row r="74" spans="2:4">
      <c r="B74" s="86" t="s">
        <v>810</v>
      </c>
      <c r="C74" s="87">
        <v>0</v>
      </c>
      <c r="D74" s="26" t="s">
        <v>811</v>
      </c>
    </row>
    <row r="75" spans="2:4">
      <c r="B75" s="86" t="s">
        <v>812</v>
      </c>
      <c r="C75" s="87">
        <v>0</v>
      </c>
      <c r="D75" s="26" t="s">
        <v>813</v>
      </c>
    </row>
    <row r="76" spans="2:4">
      <c r="B76" s="86" t="s">
        <v>814</v>
      </c>
      <c r="C76" s="87">
        <v>0</v>
      </c>
      <c r="D76" s="26" t="s">
        <v>711</v>
      </c>
    </row>
    <row r="77" spans="2:4">
      <c r="B77" s="88" t="s">
        <v>815</v>
      </c>
      <c r="C77" s="89">
        <v>0</v>
      </c>
      <c r="D77" s="90" t="s">
        <v>816</v>
      </c>
    </row>
    <row r="78" spans="2:4">
      <c r="B78" s="88" t="s">
        <v>817</v>
      </c>
      <c r="C78" s="89">
        <v>0</v>
      </c>
      <c r="D78" s="90" t="s">
        <v>818</v>
      </c>
    </row>
    <row r="79" spans="2:4">
      <c r="B79" s="88" t="s">
        <v>819</v>
      </c>
      <c r="C79" s="89">
        <v>0</v>
      </c>
      <c r="D79" s="90" t="s">
        <v>820</v>
      </c>
    </row>
    <row r="80" spans="2:4">
      <c r="B80" s="88" t="s">
        <v>821</v>
      </c>
      <c r="C80" s="89">
        <v>0</v>
      </c>
      <c r="D80" s="90" t="s">
        <v>822</v>
      </c>
    </row>
    <row r="81" spans="2:4">
      <c r="B81" s="88" t="s">
        <v>823</v>
      </c>
      <c r="C81" s="89">
        <v>0</v>
      </c>
      <c r="D81" s="90" t="s">
        <v>824</v>
      </c>
    </row>
    <row r="82" spans="2:4">
      <c r="B82" s="88" t="s">
        <v>825</v>
      </c>
      <c r="C82" s="89">
        <v>0</v>
      </c>
      <c r="D82" s="90" t="s">
        <v>722</v>
      </c>
    </row>
    <row r="83" spans="2:4">
      <c r="B83" s="88" t="s">
        <v>826</v>
      </c>
      <c r="C83" s="89">
        <v>0</v>
      </c>
      <c r="D83" s="26" t="s">
        <v>724</v>
      </c>
    </row>
    <row r="84" spans="2:4">
      <c r="B84" s="88" t="s">
        <v>827</v>
      </c>
      <c r="C84" s="89">
        <v>0</v>
      </c>
      <c r="D84" s="90" t="s">
        <v>722</v>
      </c>
    </row>
    <row r="85" spans="2:4">
      <c r="B85" s="88" t="s">
        <v>828</v>
      </c>
      <c r="C85" s="89">
        <v>0</v>
      </c>
      <c r="D85" s="90" t="s">
        <v>829</v>
      </c>
    </row>
    <row r="86" spans="2:4">
      <c r="B86" s="88" t="s">
        <v>830</v>
      </c>
      <c r="C86" s="89">
        <v>0</v>
      </c>
      <c r="D86" s="90" t="s">
        <v>711</v>
      </c>
    </row>
    <row r="87" spans="2:4">
      <c r="B87" s="88" t="s">
        <v>831</v>
      </c>
      <c r="C87" s="89">
        <v>0</v>
      </c>
      <c r="D87" s="90" t="s">
        <v>818</v>
      </c>
    </row>
    <row r="88" spans="2:4">
      <c r="B88" s="88" t="s">
        <v>832</v>
      </c>
      <c r="C88" s="89">
        <v>0</v>
      </c>
      <c r="D88" s="90" t="s">
        <v>833</v>
      </c>
    </row>
    <row r="89" spans="2:4">
      <c r="B89" s="88" t="s">
        <v>834</v>
      </c>
      <c r="C89" s="89">
        <v>0</v>
      </c>
      <c r="D89" s="90" t="s">
        <v>835</v>
      </c>
    </row>
    <row r="90" spans="2:4">
      <c r="B90" s="88" t="s">
        <v>836</v>
      </c>
      <c r="C90" s="89">
        <v>0</v>
      </c>
      <c r="D90" s="90" t="s">
        <v>837</v>
      </c>
    </row>
    <row r="91" spans="2:4">
      <c r="B91" s="88" t="s">
        <v>838</v>
      </c>
      <c r="C91" s="89">
        <v>0</v>
      </c>
      <c r="D91" s="90" t="s">
        <v>839</v>
      </c>
    </row>
    <row r="92" spans="2:4">
      <c r="B92" s="88" t="s">
        <v>840</v>
      </c>
      <c r="C92" s="89">
        <v>0</v>
      </c>
      <c r="D92" s="26" t="s">
        <v>724</v>
      </c>
    </row>
    <row r="93" spans="2:4">
      <c r="B93" s="88" t="s">
        <v>841</v>
      </c>
      <c r="C93" s="89">
        <v>0</v>
      </c>
      <c r="D93" s="26" t="s">
        <v>724</v>
      </c>
    </row>
    <row r="94" spans="2:4">
      <c r="B94" s="88" t="s">
        <v>842</v>
      </c>
      <c r="C94" s="89">
        <v>0</v>
      </c>
      <c r="D94" s="90" t="s">
        <v>746</v>
      </c>
    </row>
    <row r="95" spans="2:4">
      <c r="B95" s="88" t="s">
        <v>843</v>
      </c>
      <c r="C95" s="89">
        <v>0</v>
      </c>
      <c r="D95" s="90" t="s">
        <v>844</v>
      </c>
    </row>
    <row r="96" spans="2:4">
      <c r="B96" s="88" t="s">
        <v>845</v>
      </c>
      <c r="C96" s="89">
        <v>0</v>
      </c>
      <c r="D96" s="90" t="s">
        <v>846</v>
      </c>
    </row>
    <row r="97" spans="2:4">
      <c r="B97" s="91" t="s">
        <v>847</v>
      </c>
      <c r="C97" s="92">
        <v>21.122959999999999</v>
      </c>
      <c r="D97" s="93" t="s">
        <v>848</v>
      </c>
    </row>
    <row r="98" spans="2:4">
      <c r="B98" s="86" t="s">
        <v>849</v>
      </c>
      <c r="C98" s="87">
        <v>0</v>
      </c>
      <c r="D98" s="26" t="s">
        <v>850</v>
      </c>
    </row>
    <row r="99" spans="2:4">
      <c r="B99" s="86" t="s">
        <v>851</v>
      </c>
      <c r="C99" s="87">
        <v>0</v>
      </c>
      <c r="D99" s="26" t="s">
        <v>852</v>
      </c>
    </row>
    <row r="100" spans="2:4">
      <c r="B100" s="86" t="s">
        <v>853</v>
      </c>
      <c r="C100" s="87">
        <v>0</v>
      </c>
      <c r="D100" s="26" t="s">
        <v>854</v>
      </c>
    </row>
    <row r="101" spans="2:4">
      <c r="B101" s="86" t="s">
        <v>855</v>
      </c>
      <c r="C101" s="87">
        <v>0</v>
      </c>
      <c r="D101" s="26" t="s">
        <v>856</v>
      </c>
    </row>
    <row r="102" spans="2:4">
      <c r="B102" s="86" t="s">
        <v>857</v>
      </c>
      <c r="C102" s="87">
        <v>0</v>
      </c>
      <c r="D102" s="26" t="s">
        <v>775</v>
      </c>
    </row>
    <row r="103" spans="2:4">
      <c r="B103" s="86" t="s">
        <v>858</v>
      </c>
      <c r="C103" s="87">
        <v>0</v>
      </c>
      <c r="D103" s="26" t="s">
        <v>775</v>
      </c>
    </row>
    <row r="104" spans="2:4">
      <c r="B104" s="86" t="s">
        <v>859</v>
      </c>
      <c r="C104" s="87">
        <v>4.2673399999999999</v>
      </c>
      <c r="D104" s="26" t="s">
        <v>711</v>
      </c>
    </row>
    <row r="105" spans="2:4">
      <c r="B105" s="86" t="s">
        <v>860</v>
      </c>
      <c r="C105" s="87">
        <v>0</v>
      </c>
      <c r="D105" s="26" t="s">
        <v>861</v>
      </c>
    </row>
    <row r="106" spans="2:4">
      <c r="B106" s="86" t="s">
        <v>862</v>
      </c>
      <c r="C106" s="87">
        <v>0</v>
      </c>
      <c r="D106" s="26" t="s">
        <v>863</v>
      </c>
    </row>
    <row r="107" spans="2:4">
      <c r="B107" s="86" t="s">
        <v>864</v>
      </c>
      <c r="C107" s="87">
        <v>0</v>
      </c>
      <c r="D107" s="26" t="s">
        <v>760</v>
      </c>
    </row>
    <row r="108" spans="2:4">
      <c r="B108" s="86" t="s">
        <v>865</v>
      </c>
      <c r="C108" s="87">
        <v>0</v>
      </c>
      <c r="D108" s="26" t="s">
        <v>866</v>
      </c>
    </row>
    <row r="109" spans="2:4">
      <c r="B109" s="86" t="s">
        <v>867</v>
      </c>
      <c r="C109" s="87">
        <v>0</v>
      </c>
      <c r="D109" s="26" t="s">
        <v>711</v>
      </c>
    </row>
    <row r="110" spans="2:4">
      <c r="B110" s="86" t="s">
        <v>868</v>
      </c>
      <c r="C110" s="87">
        <v>0</v>
      </c>
      <c r="D110" s="26" t="s">
        <v>869</v>
      </c>
    </row>
    <row r="111" spans="2:4">
      <c r="B111" s="86" t="s">
        <v>870</v>
      </c>
      <c r="C111" s="87">
        <v>0</v>
      </c>
      <c r="D111" s="26" t="s">
        <v>871</v>
      </c>
    </row>
    <row r="112" spans="2:4">
      <c r="B112" s="86" t="s">
        <v>872</v>
      </c>
      <c r="C112" s="87">
        <v>0</v>
      </c>
      <c r="D112" s="26" t="s">
        <v>873</v>
      </c>
    </row>
    <row r="113" spans="2:4">
      <c r="B113" s="86" t="s">
        <v>874</v>
      </c>
      <c r="C113" s="87">
        <v>0</v>
      </c>
      <c r="D113" s="26" t="s">
        <v>875</v>
      </c>
    </row>
    <row r="114" spans="2:4">
      <c r="B114" s="86" t="s">
        <v>876</v>
      </c>
      <c r="C114" s="87">
        <v>0</v>
      </c>
      <c r="D114" s="26" t="s">
        <v>711</v>
      </c>
    </row>
    <row r="115" spans="2:4">
      <c r="B115" s="86" t="s">
        <v>877</v>
      </c>
      <c r="C115" s="87">
        <v>0</v>
      </c>
      <c r="D115" s="26" t="s">
        <v>878</v>
      </c>
    </row>
    <row r="116" spans="2:4">
      <c r="B116" s="86" t="s">
        <v>879</v>
      </c>
      <c r="C116" s="87">
        <v>0</v>
      </c>
      <c r="D116" s="26" t="s">
        <v>880</v>
      </c>
    </row>
    <row r="117" spans="2:4">
      <c r="B117" s="86" t="s">
        <v>881</v>
      </c>
      <c r="C117" s="87">
        <v>0</v>
      </c>
      <c r="D117" s="26" t="s">
        <v>882</v>
      </c>
    </row>
    <row r="118" spans="2:4">
      <c r="B118" s="86" t="s">
        <v>883</v>
      </c>
      <c r="C118" s="87">
        <v>0</v>
      </c>
      <c r="D118" s="26" t="s">
        <v>884</v>
      </c>
    </row>
    <row r="119" spans="2:4">
      <c r="B119" s="86" t="s">
        <v>885</v>
      </c>
      <c r="C119" s="87">
        <v>0</v>
      </c>
      <c r="D119" s="26" t="s">
        <v>711</v>
      </c>
    </row>
    <row r="120" spans="2:4">
      <c r="B120" s="86" t="s">
        <v>886</v>
      </c>
      <c r="C120" s="87">
        <v>0</v>
      </c>
      <c r="D120" s="26" t="s">
        <v>711</v>
      </c>
    </row>
    <row r="121" spans="2:4">
      <c r="B121" s="86" t="s">
        <v>887</v>
      </c>
      <c r="C121" s="87">
        <v>0</v>
      </c>
      <c r="D121" s="26" t="s">
        <v>711</v>
      </c>
    </row>
    <row r="122" spans="2:4">
      <c r="B122" s="86" t="s">
        <v>888</v>
      </c>
      <c r="C122" s="87">
        <v>0</v>
      </c>
      <c r="D122" s="26" t="s">
        <v>889</v>
      </c>
    </row>
    <row r="123" spans="2:4">
      <c r="B123" s="86" t="s">
        <v>890</v>
      </c>
      <c r="C123" s="87">
        <v>0</v>
      </c>
      <c r="D123" s="26" t="s">
        <v>891</v>
      </c>
    </row>
    <row r="124" spans="2:4">
      <c r="B124" s="86" t="s">
        <v>892</v>
      </c>
      <c r="C124" s="87">
        <v>0</v>
      </c>
      <c r="D124" s="26" t="s">
        <v>893</v>
      </c>
    </row>
    <row r="125" spans="2:4">
      <c r="B125" s="86" t="s">
        <v>894</v>
      </c>
      <c r="C125" s="87">
        <v>0</v>
      </c>
      <c r="D125" s="26" t="s">
        <v>895</v>
      </c>
    </row>
    <row r="126" spans="2:4">
      <c r="B126" s="86" t="s">
        <v>896</v>
      </c>
      <c r="C126" s="87">
        <v>0</v>
      </c>
      <c r="D126" s="26" t="s">
        <v>897</v>
      </c>
    </row>
    <row r="127" spans="2:4">
      <c r="B127" s="86" t="s">
        <v>898</v>
      </c>
      <c r="C127" s="87">
        <v>0</v>
      </c>
      <c r="D127" s="26" t="s">
        <v>899</v>
      </c>
    </row>
    <row r="128" spans="2:4">
      <c r="B128" s="86" t="s">
        <v>900</v>
      </c>
      <c r="C128" s="87">
        <v>0</v>
      </c>
      <c r="D128" s="26" t="s">
        <v>901</v>
      </c>
    </row>
    <row r="129" spans="2:4">
      <c r="B129" s="86" t="s">
        <v>902</v>
      </c>
      <c r="C129" s="87">
        <v>0</v>
      </c>
      <c r="D129" s="26" t="s">
        <v>903</v>
      </c>
    </row>
    <row r="130" spans="2:4">
      <c r="B130" s="86" t="s">
        <v>904</v>
      </c>
      <c r="C130" s="87">
        <v>0</v>
      </c>
      <c r="D130" s="26" t="s">
        <v>905</v>
      </c>
    </row>
    <row r="131" spans="2:4">
      <c r="B131" s="86" t="s">
        <v>906</v>
      </c>
      <c r="C131" s="87">
        <v>0</v>
      </c>
      <c r="D131" s="26" t="s">
        <v>907</v>
      </c>
    </row>
    <row r="132" spans="2:4">
      <c r="B132" s="86" t="s">
        <v>908</v>
      </c>
      <c r="C132" s="87">
        <v>0</v>
      </c>
      <c r="D132" s="26" t="s">
        <v>909</v>
      </c>
    </row>
    <row r="133" spans="2:4">
      <c r="B133" s="86" t="s">
        <v>910</v>
      </c>
      <c r="C133" s="87">
        <v>0</v>
      </c>
      <c r="D133" s="26" t="s">
        <v>911</v>
      </c>
    </row>
    <row r="134" spans="2:4">
      <c r="B134" s="86" t="s">
        <v>912</v>
      </c>
      <c r="C134" s="87">
        <v>0</v>
      </c>
      <c r="D134" s="26" t="s">
        <v>913</v>
      </c>
    </row>
    <row r="135" spans="2:4">
      <c r="B135" s="86" t="s">
        <v>914</v>
      </c>
      <c r="C135" s="87">
        <v>0</v>
      </c>
      <c r="D135" s="26" t="s">
        <v>913</v>
      </c>
    </row>
    <row r="136" spans="2:4">
      <c r="B136" s="86" t="s">
        <v>915</v>
      </c>
      <c r="C136" s="87">
        <v>0</v>
      </c>
      <c r="D136" s="26" t="s">
        <v>916</v>
      </c>
    </row>
    <row r="137" spans="2:4">
      <c r="B137" s="86" t="s">
        <v>917</v>
      </c>
      <c r="C137" s="87">
        <v>0</v>
      </c>
      <c r="D137" s="26" t="s">
        <v>918</v>
      </c>
    </row>
    <row r="138" spans="2:4">
      <c r="B138" s="86" t="s">
        <v>919</v>
      </c>
      <c r="C138" s="87">
        <v>0</v>
      </c>
      <c r="D138" s="26" t="s">
        <v>920</v>
      </c>
    </row>
    <row r="139" spans="2:4">
      <c r="B139" s="86" t="s">
        <v>921</v>
      </c>
      <c r="C139" s="87">
        <v>0</v>
      </c>
      <c r="D139" s="26" t="s">
        <v>922</v>
      </c>
    </row>
    <row r="140" spans="2:4">
      <c r="B140" s="86" t="s">
        <v>923</v>
      </c>
      <c r="C140" s="87">
        <v>0</v>
      </c>
      <c r="D140" s="26" t="s">
        <v>711</v>
      </c>
    </row>
    <row r="141" spans="2:4">
      <c r="B141" s="86" t="s">
        <v>924</v>
      </c>
      <c r="C141" s="87">
        <v>0</v>
      </c>
      <c r="D141" s="26" t="s">
        <v>711</v>
      </c>
    </row>
    <row r="142" spans="2:4">
      <c r="B142" s="86" t="s">
        <v>925</v>
      </c>
      <c r="C142" s="87">
        <v>0</v>
      </c>
      <c r="D142" s="26" t="s">
        <v>711</v>
      </c>
    </row>
    <row r="143" spans="2:4">
      <c r="B143" s="86" t="s">
        <v>926</v>
      </c>
      <c r="C143" s="87">
        <v>0</v>
      </c>
      <c r="D143" s="26" t="s">
        <v>927</v>
      </c>
    </row>
    <row r="144" spans="2:4">
      <c r="B144" s="86" t="s">
        <v>928</v>
      </c>
      <c r="C144" s="87">
        <v>0</v>
      </c>
      <c r="D144" s="26" t="s">
        <v>929</v>
      </c>
    </row>
    <row r="145" spans="2:4">
      <c r="B145" s="86" t="s">
        <v>930</v>
      </c>
      <c r="C145" s="87">
        <v>0</v>
      </c>
      <c r="D145" s="26" t="s">
        <v>931</v>
      </c>
    </row>
    <row r="146" spans="2:4">
      <c r="B146" s="86" t="s">
        <v>932</v>
      </c>
      <c r="C146" s="87">
        <v>0</v>
      </c>
      <c r="D146" s="26" t="s">
        <v>891</v>
      </c>
    </row>
    <row r="147" spans="2:4">
      <c r="B147" s="86" t="s">
        <v>933</v>
      </c>
      <c r="C147" s="87">
        <v>0</v>
      </c>
      <c r="D147" s="26" t="s">
        <v>934</v>
      </c>
    </row>
    <row r="148" spans="2:4">
      <c r="B148" s="86" t="s">
        <v>935</v>
      </c>
      <c r="C148" s="87">
        <v>0</v>
      </c>
      <c r="D148" s="26" t="s">
        <v>936</v>
      </c>
    </row>
    <row r="149" spans="2:4">
      <c r="B149" s="86" t="s">
        <v>937</v>
      </c>
      <c r="C149" s="87">
        <v>6.8477200000000007</v>
      </c>
      <c r="D149" s="26" t="s">
        <v>938</v>
      </c>
    </row>
    <row r="150" spans="2:4">
      <c r="B150" s="86" t="s">
        <v>939</v>
      </c>
      <c r="C150" s="87">
        <v>0</v>
      </c>
      <c r="D150" s="26" t="s">
        <v>940</v>
      </c>
    </row>
    <row r="151" spans="2:4">
      <c r="B151" s="86" t="s">
        <v>941</v>
      </c>
      <c r="C151" s="87">
        <v>0</v>
      </c>
      <c r="D151" s="26" t="s">
        <v>942</v>
      </c>
    </row>
    <row r="152" spans="2:4">
      <c r="B152" s="86" t="s">
        <v>943</v>
      </c>
      <c r="C152" s="87">
        <v>0</v>
      </c>
      <c r="D152" s="26" t="s">
        <v>944</v>
      </c>
    </row>
    <row r="153" spans="2:4">
      <c r="B153" s="86" t="s">
        <v>945</v>
      </c>
      <c r="C153" s="87">
        <v>0</v>
      </c>
      <c r="D153" s="26" t="s">
        <v>724</v>
      </c>
    </row>
    <row r="154" spans="2:4">
      <c r="B154" s="86" t="s">
        <v>946</v>
      </c>
      <c r="C154" s="87">
        <v>0</v>
      </c>
      <c r="D154" s="26" t="s">
        <v>947</v>
      </c>
    </row>
    <row r="155" spans="2:4">
      <c r="B155" s="86" t="s">
        <v>948</v>
      </c>
      <c r="C155" s="87">
        <v>0</v>
      </c>
      <c r="D155" s="26" t="s">
        <v>949</v>
      </c>
    </row>
    <row r="156" spans="2:4">
      <c r="B156" s="86" t="s">
        <v>950</v>
      </c>
      <c r="C156" s="87">
        <v>0</v>
      </c>
      <c r="D156" s="26" t="s">
        <v>951</v>
      </c>
    </row>
    <row r="157" spans="2:4">
      <c r="B157" s="86" t="s">
        <v>952</v>
      </c>
      <c r="C157" s="87">
        <v>0</v>
      </c>
      <c r="D157" s="26" t="s">
        <v>829</v>
      </c>
    </row>
    <row r="158" spans="2:4">
      <c r="B158" s="86" t="s">
        <v>953</v>
      </c>
      <c r="C158" s="87">
        <v>0</v>
      </c>
      <c r="D158" s="26" t="s">
        <v>954</v>
      </c>
    </row>
    <row r="159" spans="2:4">
      <c r="B159" s="86" t="s">
        <v>955</v>
      </c>
      <c r="C159" s="87">
        <v>0</v>
      </c>
      <c r="D159" s="26" t="s">
        <v>954</v>
      </c>
    </row>
    <row r="160" spans="2:4">
      <c r="B160" s="86" t="s">
        <v>956</v>
      </c>
      <c r="C160" s="87">
        <v>0</v>
      </c>
      <c r="D160" s="26" t="s">
        <v>954</v>
      </c>
    </row>
    <row r="161" spans="2:4">
      <c r="B161" s="86" t="s">
        <v>957</v>
      </c>
      <c r="C161" s="87">
        <v>0</v>
      </c>
      <c r="D161" s="26" t="s">
        <v>958</v>
      </c>
    </row>
    <row r="162" spans="2:4">
      <c r="B162" s="86" t="s">
        <v>959</v>
      </c>
      <c r="C162" s="87">
        <v>0</v>
      </c>
      <c r="D162" s="26" t="s">
        <v>960</v>
      </c>
    </row>
    <row r="163" spans="2:4">
      <c r="B163" s="86" t="s">
        <v>961</v>
      </c>
      <c r="C163" s="87">
        <v>0</v>
      </c>
      <c r="D163" s="26" t="s">
        <v>960</v>
      </c>
    </row>
    <row r="164" spans="2:4">
      <c r="B164" s="86" t="s">
        <v>962</v>
      </c>
      <c r="C164" s="87">
        <v>0</v>
      </c>
      <c r="D164" s="26" t="s">
        <v>963</v>
      </c>
    </row>
    <row r="165" spans="2:4">
      <c r="B165" s="86" t="s">
        <v>964</v>
      </c>
      <c r="C165" s="87">
        <v>0</v>
      </c>
      <c r="D165" s="26" t="s">
        <v>960</v>
      </c>
    </row>
    <row r="166" spans="2:4">
      <c r="B166" s="86" t="s">
        <v>965</v>
      </c>
      <c r="C166" s="87">
        <v>0</v>
      </c>
      <c r="D166" s="26" t="s">
        <v>966</v>
      </c>
    </row>
    <row r="167" spans="2:4">
      <c r="B167" s="86" t="s">
        <v>967</v>
      </c>
      <c r="C167" s="87">
        <v>0</v>
      </c>
      <c r="D167" s="26" t="s">
        <v>968</v>
      </c>
    </row>
    <row r="168" spans="2:4">
      <c r="B168" s="86" t="s">
        <v>969</v>
      </c>
      <c r="C168" s="87">
        <v>0</v>
      </c>
      <c r="D168" s="26" t="s">
        <v>968</v>
      </c>
    </row>
    <row r="169" spans="2:4">
      <c r="B169" s="86" t="s">
        <v>970</v>
      </c>
      <c r="C169" s="87">
        <v>0</v>
      </c>
      <c r="D169" s="26" t="s">
        <v>971</v>
      </c>
    </row>
    <row r="170" spans="2:4">
      <c r="B170" s="86" t="s">
        <v>972</v>
      </c>
      <c r="C170" s="87">
        <v>10.007899999999999</v>
      </c>
      <c r="D170" s="26" t="s">
        <v>973</v>
      </c>
    </row>
    <row r="171" spans="2:4">
      <c r="B171" s="86" t="s">
        <v>974</v>
      </c>
      <c r="C171" s="87">
        <v>0</v>
      </c>
      <c r="D171" s="26" t="s">
        <v>975</v>
      </c>
    </row>
    <row r="172" spans="2:4">
      <c r="B172" s="86" t="s">
        <v>976</v>
      </c>
      <c r="C172" s="87">
        <v>0</v>
      </c>
      <c r="D172" s="26" t="s">
        <v>746</v>
      </c>
    </row>
    <row r="173" spans="2:4">
      <c r="B173" s="86" t="s">
        <v>977</v>
      </c>
      <c r="C173" s="87">
        <v>0</v>
      </c>
      <c r="D173" s="26" t="s">
        <v>978</v>
      </c>
    </row>
    <row r="174" spans="2:4">
      <c r="B174" s="86" t="s">
        <v>979</v>
      </c>
      <c r="C174" s="87">
        <v>0</v>
      </c>
      <c r="D174" s="26" t="s">
        <v>980</v>
      </c>
    </row>
    <row r="175" spans="2:4">
      <c r="B175" s="86" t="s">
        <v>981</v>
      </c>
      <c r="C175" s="87">
        <v>0</v>
      </c>
      <c r="D175" s="26" t="s">
        <v>982</v>
      </c>
    </row>
    <row r="176" spans="2:4">
      <c r="B176" s="86" t="s">
        <v>983</v>
      </c>
      <c r="C176" s="87">
        <v>0</v>
      </c>
      <c r="D176" s="26" t="s">
        <v>982</v>
      </c>
    </row>
    <row r="177" spans="2:4">
      <c r="B177" s="86" t="s">
        <v>984</v>
      </c>
      <c r="C177" s="87">
        <v>0</v>
      </c>
      <c r="D177" s="26" t="s">
        <v>985</v>
      </c>
    </row>
    <row r="178" spans="2:4">
      <c r="B178" s="86" t="s">
        <v>986</v>
      </c>
      <c r="C178" s="87">
        <v>0</v>
      </c>
      <c r="D178" s="26" t="s">
        <v>878</v>
      </c>
    </row>
    <row r="179" spans="2:4">
      <c r="B179" s="86" t="s">
        <v>987</v>
      </c>
      <c r="C179" s="87">
        <v>0</v>
      </c>
      <c r="D179" s="26" t="s">
        <v>711</v>
      </c>
    </row>
    <row r="180" spans="2:4">
      <c r="B180" s="86" t="s">
        <v>988</v>
      </c>
      <c r="C180" s="87">
        <v>0</v>
      </c>
      <c r="D180" s="26" t="s">
        <v>989</v>
      </c>
    </row>
    <row r="181" spans="2:4">
      <c r="B181" s="86" t="s">
        <v>990</v>
      </c>
      <c r="C181" s="87">
        <v>0</v>
      </c>
      <c r="D181" s="26" t="s">
        <v>991</v>
      </c>
    </row>
    <row r="182" spans="2:4">
      <c r="B182" s="86" t="s">
        <v>992</v>
      </c>
      <c r="C182" s="87">
        <v>0</v>
      </c>
      <c r="D182" s="26" t="s">
        <v>993</v>
      </c>
    </row>
    <row r="183" spans="2:4">
      <c r="B183" s="86" t="s">
        <v>994</v>
      </c>
      <c r="C183" s="87">
        <v>0</v>
      </c>
      <c r="D183" s="26" t="s">
        <v>995</v>
      </c>
    </row>
    <row r="184" spans="2:4">
      <c r="B184" s="86" t="s">
        <v>996</v>
      </c>
      <c r="C184" s="87">
        <v>0</v>
      </c>
      <c r="D184" s="26" t="s">
        <v>968</v>
      </c>
    </row>
    <row r="185" spans="2:4">
      <c r="B185" s="86" t="s">
        <v>997</v>
      </c>
      <c r="C185" s="87">
        <v>0</v>
      </c>
      <c r="D185" s="26" t="s">
        <v>998</v>
      </c>
    </row>
    <row r="186" spans="2:4">
      <c r="B186" s="86" t="s">
        <v>999</v>
      </c>
      <c r="C186" s="87">
        <v>0</v>
      </c>
      <c r="D186" s="26" t="s">
        <v>1000</v>
      </c>
    </row>
    <row r="187" spans="2:4">
      <c r="B187" s="86" t="s">
        <v>1001</v>
      </c>
      <c r="C187" s="87">
        <v>0</v>
      </c>
      <c r="D187" s="26" t="s">
        <v>1002</v>
      </c>
    </row>
    <row r="188" spans="2:4">
      <c r="B188" s="86" t="s">
        <v>1003</v>
      </c>
      <c r="C188" s="87">
        <v>0</v>
      </c>
      <c r="D188" s="26" t="s">
        <v>1004</v>
      </c>
    </row>
    <row r="189" spans="2:4">
      <c r="B189" s="86" t="s">
        <v>1005</v>
      </c>
      <c r="C189" s="87">
        <v>0</v>
      </c>
      <c r="D189" s="26" t="s">
        <v>913</v>
      </c>
    </row>
    <row r="190" spans="2:4">
      <c r="B190" s="86" t="s">
        <v>1006</v>
      </c>
      <c r="C190" s="87">
        <v>0</v>
      </c>
      <c r="D190" s="26" t="s">
        <v>913</v>
      </c>
    </row>
    <row r="191" spans="2:4">
      <c r="B191" s="86" t="s">
        <v>1007</v>
      </c>
      <c r="C191" s="87">
        <v>0</v>
      </c>
      <c r="D191" s="94">
        <v>45942</v>
      </c>
    </row>
    <row r="192" spans="2:4">
      <c r="B192" s="86" t="s">
        <v>1008</v>
      </c>
      <c r="C192" s="87">
        <v>0</v>
      </c>
      <c r="D192" s="26" t="s">
        <v>728</v>
      </c>
    </row>
    <row r="193" spans="2:4">
      <c r="B193" s="86" t="s">
        <v>1009</v>
      </c>
      <c r="C193" s="87">
        <v>0</v>
      </c>
      <c r="D193" s="26" t="s">
        <v>728</v>
      </c>
    </row>
    <row r="194" spans="2:4">
      <c r="B194" s="86" t="s">
        <v>1010</v>
      </c>
      <c r="C194" s="87">
        <v>0</v>
      </c>
      <c r="D194" s="26" t="s">
        <v>1011</v>
      </c>
    </row>
    <row r="195" spans="2:4">
      <c r="B195" s="86" t="s">
        <v>1012</v>
      </c>
      <c r="C195" s="87">
        <v>0</v>
      </c>
      <c r="D195" s="26" t="s">
        <v>803</v>
      </c>
    </row>
    <row r="196" spans="2:4">
      <c r="B196" s="86" t="s">
        <v>1013</v>
      </c>
      <c r="C196" s="87">
        <v>0</v>
      </c>
      <c r="D196" s="26" t="s">
        <v>1014</v>
      </c>
    </row>
    <row r="197" spans="2:4">
      <c r="B197" s="86" t="s">
        <v>1015</v>
      </c>
      <c r="C197" s="87">
        <v>0</v>
      </c>
      <c r="D197" s="26" t="s">
        <v>724</v>
      </c>
    </row>
    <row r="198" spans="2:4">
      <c r="B198" s="86" t="s">
        <v>1016</v>
      </c>
      <c r="C198" s="87">
        <v>0</v>
      </c>
      <c r="D198" s="26" t="s">
        <v>820</v>
      </c>
    </row>
    <row r="199" spans="2:4">
      <c r="B199" s="86" t="s">
        <v>1017</v>
      </c>
      <c r="C199" s="87">
        <v>0</v>
      </c>
      <c r="D199" s="26" t="s">
        <v>1018</v>
      </c>
    </row>
    <row r="200" spans="2:4">
      <c r="B200" s="86" t="s">
        <v>1019</v>
      </c>
      <c r="C200" s="87">
        <v>0</v>
      </c>
      <c r="D200" s="26" t="s">
        <v>1020</v>
      </c>
    </row>
    <row r="201" spans="2:4">
      <c r="B201" s="86" t="s">
        <v>1021</v>
      </c>
      <c r="C201" s="87">
        <v>0</v>
      </c>
      <c r="D201" s="26" t="s">
        <v>1022</v>
      </c>
    </row>
    <row r="202" spans="2:4">
      <c r="B202" s="86" t="s">
        <v>1023</v>
      </c>
      <c r="C202" s="87">
        <v>0</v>
      </c>
      <c r="D202" s="26" t="s">
        <v>1024</v>
      </c>
    </row>
    <row r="203" spans="2:4">
      <c r="B203" s="86" t="s">
        <v>1025</v>
      </c>
      <c r="C203" s="87">
        <v>0</v>
      </c>
      <c r="D203" s="26" t="s">
        <v>1026</v>
      </c>
    </row>
    <row r="204" spans="2:4">
      <c r="B204" s="86" t="s">
        <v>1027</v>
      </c>
      <c r="C204" s="87">
        <v>0</v>
      </c>
      <c r="D204" s="26" t="s">
        <v>1028</v>
      </c>
    </row>
    <row r="205" spans="2:4">
      <c r="B205" s="86" t="s">
        <v>1029</v>
      </c>
      <c r="C205" s="87">
        <v>0</v>
      </c>
      <c r="D205" s="26" t="s">
        <v>1030</v>
      </c>
    </row>
    <row r="206" spans="2:4">
      <c r="B206" s="86" t="s">
        <v>1031</v>
      </c>
      <c r="C206" s="87">
        <v>0</v>
      </c>
      <c r="D206" s="26" t="s">
        <v>995</v>
      </c>
    </row>
    <row r="207" spans="2:4">
      <c r="B207" s="86" t="s">
        <v>1032</v>
      </c>
      <c r="C207" s="87">
        <v>0</v>
      </c>
      <c r="D207" s="26" t="s">
        <v>1033</v>
      </c>
    </row>
    <row r="208" spans="2:4">
      <c r="B208" s="86" t="s">
        <v>1034</v>
      </c>
      <c r="C208" s="87">
        <v>0</v>
      </c>
      <c r="D208" s="26" t="s">
        <v>878</v>
      </c>
    </row>
    <row r="209" spans="2:4">
      <c r="B209" s="86" t="s">
        <v>1035</v>
      </c>
      <c r="C209" s="87">
        <v>0</v>
      </c>
      <c r="D209" s="26" t="s">
        <v>1036</v>
      </c>
    </row>
    <row r="210" spans="2:4">
      <c r="B210" s="86" t="s">
        <v>1037</v>
      </c>
      <c r="C210" s="87">
        <v>0</v>
      </c>
      <c r="D210" s="26" t="s">
        <v>1036</v>
      </c>
    </row>
    <row r="211" spans="2:4">
      <c r="B211" s="86" t="s">
        <v>1038</v>
      </c>
      <c r="C211" s="87">
        <v>0</v>
      </c>
      <c r="D211" s="26" t="s">
        <v>1039</v>
      </c>
    </row>
    <row r="212" spans="2:4">
      <c r="B212" s="86" t="s">
        <v>1040</v>
      </c>
      <c r="C212" s="87">
        <v>0</v>
      </c>
      <c r="D212" s="26" t="s">
        <v>1041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463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464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2.21</v>
      </c>
      <c r="I11" s="7"/>
      <c r="J11" s="7"/>
      <c r="K11" s="77">
        <v>2.8899999999999999E-2</v>
      </c>
      <c r="L11" s="76">
        <v>8807850</v>
      </c>
      <c r="M11" s="7"/>
      <c r="N11" s="76">
        <v>0</v>
      </c>
      <c r="O11" s="76">
        <v>9368.8257682332405</v>
      </c>
      <c r="P11" s="7"/>
      <c r="Q11" s="77">
        <v>1</v>
      </c>
      <c r="R11" s="77">
        <v>0.61119999999999997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2.2799999999999998</v>
      </c>
      <c r="K12" s="81">
        <v>2.7799999999999998E-2</v>
      </c>
      <c r="L12" s="82">
        <v>8667850</v>
      </c>
      <c r="N12" s="82">
        <v>0</v>
      </c>
      <c r="O12" s="82">
        <v>8858.0042242</v>
      </c>
      <c r="Q12" s="81">
        <v>0.94550000000000001</v>
      </c>
      <c r="R12" s="81">
        <v>0.57789999999999997</v>
      </c>
    </row>
    <row r="13" spans="2:53">
      <c r="B13" s="80" t="s">
        <v>225</v>
      </c>
      <c r="C13" s="16"/>
      <c r="D13" s="16"/>
      <c r="H13" s="82">
        <v>2.91</v>
      </c>
      <c r="K13" s="81">
        <v>1.14E-2</v>
      </c>
      <c r="L13" s="82">
        <v>4235239</v>
      </c>
      <c r="N13" s="82">
        <v>0</v>
      </c>
      <c r="O13" s="82">
        <v>4617.3523697000001</v>
      </c>
      <c r="Q13" s="81">
        <v>0.49280000000000002</v>
      </c>
      <c r="R13" s="81">
        <v>0.30120000000000002</v>
      </c>
    </row>
    <row r="14" spans="2:53">
      <c r="B14" s="80" t="s">
        <v>226</v>
      </c>
      <c r="C14" s="16"/>
      <c r="D14" s="16"/>
      <c r="H14" s="82">
        <v>2.91</v>
      </c>
      <c r="K14" s="81">
        <v>1.14E-2</v>
      </c>
      <c r="L14" s="82">
        <v>4235239</v>
      </c>
      <c r="N14" s="82">
        <v>0</v>
      </c>
      <c r="O14" s="82">
        <v>4617.3523697000001</v>
      </c>
      <c r="Q14" s="81">
        <v>0.49280000000000002</v>
      </c>
      <c r="R14" s="81">
        <v>0.30120000000000002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0.56999999999999995</v>
      </c>
      <c r="I15" t="s">
        <v>102</v>
      </c>
      <c r="J15" s="79">
        <v>0.04</v>
      </c>
      <c r="K15" s="79">
        <v>8.0999999999999996E-3</v>
      </c>
      <c r="L15" s="78">
        <v>9110</v>
      </c>
      <c r="M15" s="78">
        <v>142.53</v>
      </c>
      <c r="N15" s="78">
        <v>0</v>
      </c>
      <c r="O15" s="78">
        <v>12.984483000000001</v>
      </c>
      <c r="P15" s="79">
        <v>0</v>
      </c>
      <c r="Q15" s="79">
        <v>1.4E-3</v>
      </c>
      <c r="R15" s="79">
        <v>8.0000000000000004E-4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3.36</v>
      </c>
      <c r="I16" t="s">
        <v>102</v>
      </c>
      <c r="J16" s="79">
        <v>7.4999999999999997E-3</v>
      </c>
      <c r="K16" s="79">
        <v>1.1599999999999999E-2</v>
      </c>
      <c r="L16" s="78">
        <v>563518</v>
      </c>
      <c r="M16" s="78">
        <v>111.6</v>
      </c>
      <c r="N16" s="78">
        <v>0</v>
      </c>
      <c r="O16" s="78">
        <v>628.88608799999997</v>
      </c>
      <c r="P16" s="79">
        <v>0</v>
      </c>
      <c r="Q16" s="79">
        <v>6.7100000000000007E-2</v>
      </c>
      <c r="R16" s="79">
        <v>4.1000000000000002E-2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5.33</v>
      </c>
      <c r="I17" t="s">
        <v>102</v>
      </c>
      <c r="J17" s="79">
        <v>5.0000000000000001E-3</v>
      </c>
      <c r="K17" s="79">
        <v>1.26E-2</v>
      </c>
      <c r="L17" s="78">
        <v>374206</v>
      </c>
      <c r="M17" s="78">
        <v>107.42</v>
      </c>
      <c r="N17" s="78">
        <v>0</v>
      </c>
      <c r="O17" s="78">
        <v>401.97208519999998</v>
      </c>
      <c r="P17" s="79">
        <v>0</v>
      </c>
      <c r="Q17" s="79">
        <v>4.2900000000000001E-2</v>
      </c>
      <c r="R17" s="79">
        <v>2.6200000000000001E-2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2.57</v>
      </c>
      <c r="I18" t="s">
        <v>102</v>
      </c>
      <c r="J18" s="79">
        <v>1E-3</v>
      </c>
      <c r="K18" s="79">
        <v>1.1299999999999999E-2</v>
      </c>
      <c r="L18" s="78">
        <v>3288405</v>
      </c>
      <c r="M18" s="78">
        <v>108.67</v>
      </c>
      <c r="N18" s="78">
        <v>0</v>
      </c>
      <c r="O18" s="78">
        <v>3573.5097135000001</v>
      </c>
      <c r="P18" s="79">
        <v>2.0000000000000001E-4</v>
      </c>
      <c r="Q18" s="79">
        <v>0.38140000000000002</v>
      </c>
      <c r="R18" s="79">
        <v>0.2331</v>
      </c>
    </row>
    <row r="19" spans="2:18">
      <c r="B19" s="80" t="s">
        <v>240</v>
      </c>
      <c r="C19" s="16"/>
      <c r="D19" s="16"/>
      <c r="H19" s="82">
        <v>1.59</v>
      </c>
      <c r="K19" s="81">
        <v>4.5499999999999999E-2</v>
      </c>
      <c r="L19" s="82">
        <v>4432611</v>
      </c>
      <c r="N19" s="82">
        <v>0</v>
      </c>
      <c r="O19" s="82">
        <v>4240.6518544999999</v>
      </c>
      <c r="Q19" s="81">
        <v>0.4526</v>
      </c>
      <c r="R19" s="81">
        <v>0.2767</v>
      </c>
    </row>
    <row r="20" spans="2:18">
      <c r="B20" s="80" t="s">
        <v>241</v>
      </c>
      <c r="C20" s="16"/>
      <c r="D20" s="16"/>
      <c r="H20" s="82">
        <v>0.43</v>
      </c>
      <c r="K20" s="81">
        <v>4.7399999999999998E-2</v>
      </c>
      <c r="L20" s="82">
        <v>3439011</v>
      </c>
      <c r="N20" s="82">
        <v>0</v>
      </c>
      <c r="O20" s="82">
        <v>3375.7993744999999</v>
      </c>
      <c r="Q20" s="81">
        <v>0.36030000000000001</v>
      </c>
      <c r="R20" s="81">
        <v>0.22020000000000001</v>
      </c>
    </row>
    <row r="21" spans="2:18">
      <c r="B21" t="s">
        <v>242</v>
      </c>
      <c r="C21" t="s">
        <v>243</v>
      </c>
      <c r="D21" t="s">
        <v>100</v>
      </c>
      <c r="E21" t="s">
        <v>229</v>
      </c>
      <c r="G21" t="s">
        <v>244</v>
      </c>
      <c r="H21" s="78">
        <v>0.01</v>
      </c>
      <c r="I21" t="s">
        <v>102</v>
      </c>
      <c r="J21" s="79">
        <v>0</v>
      </c>
      <c r="K21" s="79">
        <v>7.5700000000000003E-2</v>
      </c>
      <c r="L21" s="78">
        <v>382000</v>
      </c>
      <c r="M21" s="78">
        <v>99.98</v>
      </c>
      <c r="N21" s="78">
        <v>0</v>
      </c>
      <c r="O21" s="78">
        <v>381.92360000000002</v>
      </c>
      <c r="P21" s="79">
        <v>0</v>
      </c>
      <c r="Q21" s="79">
        <v>4.0800000000000003E-2</v>
      </c>
      <c r="R21" s="79">
        <v>2.4899999999999999E-2</v>
      </c>
    </row>
    <row r="22" spans="2:18">
      <c r="B22" t="s">
        <v>245</v>
      </c>
      <c r="C22" t="s">
        <v>246</v>
      </c>
      <c r="D22" t="s">
        <v>100</v>
      </c>
      <c r="E22" t="s">
        <v>229</v>
      </c>
      <c r="G22" t="s">
        <v>247</v>
      </c>
      <c r="H22" s="78">
        <v>0.5</v>
      </c>
      <c r="I22" t="s">
        <v>102</v>
      </c>
      <c r="J22" s="79">
        <v>0</v>
      </c>
      <c r="K22" s="79">
        <v>4.3499999999999997E-2</v>
      </c>
      <c r="L22" s="78">
        <v>1280987</v>
      </c>
      <c r="M22" s="78">
        <v>97.89</v>
      </c>
      <c r="N22" s="78">
        <v>0</v>
      </c>
      <c r="O22" s="78">
        <v>1253.9581743000001</v>
      </c>
      <c r="P22" s="79">
        <v>1E-4</v>
      </c>
      <c r="Q22" s="79">
        <v>0.1338</v>
      </c>
      <c r="R22" s="79">
        <v>8.1799999999999998E-2</v>
      </c>
    </row>
    <row r="23" spans="2:18">
      <c r="B23" t="s">
        <v>248</v>
      </c>
      <c r="C23" t="s">
        <v>249</v>
      </c>
      <c r="D23" t="s">
        <v>100</v>
      </c>
      <c r="E23" t="s">
        <v>229</v>
      </c>
      <c r="G23" t="s">
        <v>247</v>
      </c>
      <c r="H23" s="78">
        <v>0.59</v>
      </c>
      <c r="I23" t="s">
        <v>102</v>
      </c>
      <c r="J23" s="79">
        <v>0</v>
      </c>
      <c r="K23" s="79">
        <v>4.2799999999999998E-2</v>
      </c>
      <c r="L23" s="78">
        <v>702165</v>
      </c>
      <c r="M23" s="78">
        <v>97.53</v>
      </c>
      <c r="N23" s="78">
        <v>0</v>
      </c>
      <c r="O23" s="78">
        <v>684.82152450000001</v>
      </c>
      <c r="P23" s="79">
        <v>0</v>
      </c>
      <c r="Q23" s="79">
        <v>7.3099999999999998E-2</v>
      </c>
      <c r="R23" s="79">
        <v>4.4699999999999997E-2</v>
      </c>
    </row>
    <row r="24" spans="2:18">
      <c r="B24" t="s">
        <v>250</v>
      </c>
      <c r="C24" t="s">
        <v>251</v>
      </c>
      <c r="D24" t="s">
        <v>100</v>
      </c>
      <c r="E24" t="s">
        <v>229</v>
      </c>
      <c r="G24" t="s">
        <v>252</v>
      </c>
      <c r="H24" s="78">
        <v>0.34</v>
      </c>
      <c r="I24" t="s">
        <v>102</v>
      </c>
      <c r="J24" s="79">
        <v>0</v>
      </c>
      <c r="K24" s="79">
        <v>4.4999999999999998E-2</v>
      </c>
      <c r="L24" s="78">
        <v>334384</v>
      </c>
      <c r="M24" s="78">
        <v>98.48</v>
      </c>
      <c r="N24" s="78">
        <v>0</v>
      </c>
      <c r="O24" s="78">
        <v>329.30136320000003</v>
      </c>
      <c r="P24" s="79">
        <v>0</v>
      </c>
      <c r="Q24" s="79">
        <v>3.5099999999999999E-2</v>
      </c>
      <c r="R24" s="79">
        <v>2.1499999999999998E-2</v>
      </c>
    </row>
    <row r="25" spans="2:18">
      <c r="B25" t="s">
        <v>253</v>
      </c>
      <c r="C25" t="s">
        <v>254</v>
      </c>
      <c r="D25" t="s">
        <v>100</v>
      </c>
      <c r="E25" t="s">
        <v>229</v>
      </c>
      <c r="G25" t="s">
        <v>247</v>
      </c>
      <c r="H25" s="78">
        <v>0.42</v>
      </c>
      <c r="I25" t="s">
        <v>102</v>
      </c>
      <c r="J25" s="79">
        <v>0</v>
      </c>
      <c r="K25" s="79">
        <v>4.4999999999999998E-2</v>
      </c>
      <c r="L25" s="78">
        <v>739475</v>
      </c>
      <c r="M25" s="78">
        <v>98.15</v>
      </c>
      <c r="N25" s="78">
        <v>0</v>
      </c>
      <c r="O25" s="78">
        <v>725.79471249999995</v>
      </c>
      <c r="P25" s="79">
        <v>0</v>
      </c>
      <c r="Q25" s="79">
        <v>7.7499999999999999E-2</v>
      </c>
      <c r="R25" s="79">
        <v>4.7300000000000002E-2</v>
      </c>
    </row>
    <row r="26" spans="2:18">
      <c r="B26" s="80" t="s">
        <v>255</v>
      </c>
      <c r="C26" s="16"/>
      <c r="D26" s="16"/>
      <c r="H26" s="82">
        <v>6.11</v>
      </c>
      <c r="K26" s="81">
        <v>3.8100000000000002E-2</v>
      </c>
      <c r="L26" s="82">
        <v>993600</v>
      </c>
      <c r="N26" s="82">
        <v>0</v>
      </c>
      <c r="O26" s="82">
        <v>864.85248000000001</v>
      </c>
      <c r="Q26" s="81">
        <v>9.2299999999999993E-2</v>
      </c>
      <c r="R26" s="81">
        <v>5.6399999999999999E-2</v>
      </c>
    </row>
    <row r="27" spans="2:18">
      <c r="B27" t="s">
        <v>256</v>
      </c>
      <c r="C27" t="s">
        <v>257</v>
      </c>
      <c r="D27" t="s">
        <v>100</v>
      </c>
      <c r="E27" t="s">
        <v>229</v>
      </c>
      <c r="G27" t="s">
        <v>258</v>
      </c>
      <c r="H27" s="78">
        <v>4.51</v>
      </c>
      <c r="I27" t="s">
        <v>102</v>
      </c>
      <c r="J27" s="79">
        <v>2.2499999999999999E-2</v>
      </c>
      <c r="K27" s="79">
        <v>3.6700000000000003E-2</v>
      </c>
      <c r="L27" s="78">
        <v>259200</v>
      </c>
      <c r="M27" s="78">
        <v>94.49</v>
      </c>
      <c r="N27" s="78">
        <v>0</v>
      </c>
      <c r="O27" s="78">
        <v>244.91808</v>
      </c>
      <c r="P27" s="79">
        <v>0</v>
      </c>
      <c r="Q27" s="79">
        <v>2.6100000000000002E-2</v>
      </c>
      <c r="R27" s="79">
        <v>1.6E-2</v>
      </c>
    </row>
    <row r="28" spans="2:18">
      <c r="B28" t="s">
        <v>259</v>
      </c>
      <c r="C28" t="s">
        <v>260</v>
      </c>
      <c r="D28" t="s">
        <v>100</v>
      </c>
      <c r="E28" t="s">
        <v>229</v>
      </c>
      <c r="G28" t="s">
        <v>261</v>
      </c>
      <c r="H28" s="78">
        <v>18.309999999999999</v>
      </c>
      <c r="I28" t="s">
        <v>102</v>
      </c>
      <c r="J28" s="79">
        <v>2.8000000000000001E-2</v>
      </c>
      <c r="K28" s="79">
        <v>4.6199999999999998E-2</v>
      </c>
      <c r="L28" s="78">
        <v>51200</v>
      </c>
      <c r="M28" s="78">
        <v>71.52</v>
      </c>
      <c r="N28" s="78">
        <v>0</v>
      </c>
      <c r="O28" s="78">
        <v>36.61824</v>
      </c>
      <c r="P28" s="79">
        <v>0</v>
      </c>
      <c r="Q28" s="79">
        <v>3.8999999999999998E-3</v>
      </c>
      <c r="R28" s="79">
        <v>2.3999999999999998E-3</v>
      </c>
    </row>
    <row r="29" spans="2:18">
      <c r="B29" t="s">
        <v>262</v>
      </c>
      <c r="C29" t="s">
        <v>263</v>
      </c>
      <c r="D29" t="s">
        <v>100</v>
      </c>
      <c r="E29" t="s">
        <v>229</v>
      </c>
      <c r="G29" t="s">
        <v>264</v>
      </c>
      <c r="H29" s="78">
        <v>6.01</v>
      </c>
      <c r="I29" t="s">
        <v>102</v>
      </c>
      <c r="J29" s="79">
        <v>0.01</v>
      </c>
      <c r="K29" s="79">
        <v>3.8100000000000002E-2</v>
      </c>
      <c r="L29" s="78">
        <v>683200</v>
      </c>
      <c r="M29" s="78">
        <v>85.38</v>
      </c>
      <c r="N29" s="78">
        <v>0</v>
      </c>
      <c r="O29" s="78">
        <v>583.31615999999997</v>
      </c>
      <c r="P29" s="79">
        <v>0</v>
      </c>
      <c r="Q29" s="79">
        <v>6.2300000000000001E-2</v>
      </c>
      <c r="R29" s="79">
        <v>3.8100000000000002E-2</v>
      </c>
    </row>
    <row r="30" spans="2:18">
      <c r="B30" s="80" t="s">
        <v>265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217</v>
      </c>
      <c r="C31" t="s">
        <v>217</v>
      </c>
      <c r="D31" s="16"/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266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222</v>
      </c>
      <c r="C34" s="16"/>
      <c r="D34" s="16"/>
      <c r="H34" s="82">
        <v>1.03</v>
      </c>
      <c r="K34" s="81">
        <v>4.8399999999999999E-2</v>
      </c>
      <c r="L34" s="82">
        <v>140000</v>
      </c>
      <c r="N34" s="82">
        <v>0</v>
      </c>
      <c r="O34" s="82">
        <v>510.82154403324</v>
      </c>
      <c r="Q34" s="81">
        <v>5.45E-2</v>
      </c>
      <c r="R34" s="81">
        <v>3.3300000000000003E-2</v>
      </c>
    </row>
    <row r="35" spans="2:18">
      <c r="B35" s="80" t="s">
        <v>267</v>
      </c>
      <c r="C35" s="16"/>
      <c r="D35" s="16"/>
      <c r="H35" s="82">
        <v>2.92</v>
      </c>
      <c r="K35" s="81">
        <v>4.0500000000000001E-2</v>
      </c>
      <c r="L35" s="82">
        <v>20000</v>
      </c>
      <c r="N35" s="82">
        <v>0</v>
      </c>
      <c r="O35" s="82">
        <v>76.005411937440002</v>
      </c>
      <c r="Q35" s="81">
        <v>8.0999999999999996E-3</v>
      </c>
      <c r="R35" s="81">
        <v>5.0000000000000001E-3</v>
      </c>
    </row>
    <row r="36" spans="2:18">
      <c r="B36" t="s">
        <v>268</v>
      </c>
      <c r="C36" t="s">
        <v>269</v>
      </c>
      <c r="D36" t="s">
        <v>123</v>
      </c>
      <c r="E36" t="s">
        <v>270</v>
      </c>
      <c r="F36" t="s">
        <v>271</v>
      </c>
      <c r="G36" t="s">
        <v>272</v>
      </c>
      <c r="H36" s="78">
        <v>2.94</v>
      </c>
      <c r="I36" t="s">
        <v>110</v>
      </c>
      <c r="J36" s="79">
        <v>1.4999999999999999E-2</v>
      </c>
      <c r="K36" s="79">
        <v>4.0399999999999998E-2</v>
      </c>
      <c r="L36" s="78">
        <v>19000</v>
      </c>
      <c r="M36" s="78">
        <v>94.298027368421046</v>
      </c>
      <c r="N36" s="78">
        <v>0</v>
      </c>
      <c r="O36" s="78">
        <v>71.874333652320004</v>
      </c>
      <c r="P36" s="79">
        <v>0</v>
      </c>
      <c r="Q36" s="79">
        <v>7.7000000000000002E-3</v>
      </c>
      <c r="R36" s="79">
        <v>4.7000000000000002E-3</v>
      </c>
    </row>
    <row r="37" spans="2:18">
      <c r="B37" t="s">
        <v>273</v>
      </c>
      <c r="C37" t="s">
        <v>274</v>
      </c>
      <c r="D37" t="s">
        <v>123</v>
      </c>
      <c r="E37" t="s">
        <v>270</v>
      </c>
      <c r="F37" t="s">
        <v>271</v>
      </c>
      <c r="G37" t="s">
        <v>275</v>
      </c>
      <c r="H37" s="78">
        <v>2.62</v>
      </c>
      <c r="I37" t="s">
        <v>110</v>
      </c>
      <c r="J37" s="79">
        <v>0.05</v>
      </c>
      <c r="K37" s="79">
        <v>4.1599999999999998E-2</v>
      </c>
      <c r="L37" s="78">
        <v>1000</v>
      </c>
      <c r="M37" s="78">
        <v>102.97832</v>
      </c>
      <c r="N37" s="78">
        <v>0</v>
      </c>
      <c r="O37" s="78">
        <v>4.1310782851200001</v>
      </c>
      <c r="P37" s="79">
        <v>0</v>
      </c>
      <c r="Q37" s="79">
        <v>4.0000000000000002E-4</v>
      </c>
      <c r="R37" s="79">
        <v>2.9999999999999997E-4</v>
      </c>
    </row>
    <row r="38" spans="2:18">
      <c r="B38" s="80" t="s">
        <v>276</v>
      </c>
      <c r="C38" s="16"/>
      <c r="D38" s="16"/>
      <c r="H38" s="82">
        <v>0.7</v>
      </c>
      <c r="K38" s="81">
        <v>4.9799999999999997E-2</v>
      </c>
      <c r="L38" s="82">
        <v>120000</v>
      </c>
      <c r="N38" s="82">
        <v>0</v>
      </c>
      <c r="O38" s="82">
        <v>434.81613209580001</v>
      </c>
      <c r="Q38" s="81">
        <v>4.6399999999999997E-2</v>
      </c>
      <c r="R38" s="81">
        <v>2.8400000000000002E-2</v>
      </c>
    </row>
    <row r="39" spans="2:18">
      <c r="B39" t="s">
        <v>277</v>
      </c>
      <c r="C39" t="s">
        <v>278</v>
      </c>
      <c r="D39" t="s">
        <v>123</v>
      </c>
      <c r="E39" t="s">
        <v>279</v>
      </c>
      <c r="F39" t="s">
        <v>271</v>
      </c>
      <c r="G39" t="s">
        <v>280</v>
      </c>
      <c r="H39" s="78">
        <v>0.32</v>
      </c>
      <c r="I39" t="s">
        <v>106</v>
      </c>
      <c r="J39" s="79">
        <v>2.5000000000000001E-2</v>
      </c>
      <c r="K39" s="79">
        <v>5.1799999999999999E-2</v>
      </c>
      <c r="L39" s="78">
        <v>12000</v>
      </c>
      <c r="M39" s="78">
        <v>99.478159166666671</v>
      </c>
      <c r="N39" s="78">
        <v>0</v>
      </c>
      <c r="O39" s="78">
        <v>43.296873995699997</v>
      </c>
      <c r="P39" s="79">
        <v>0</v>
      </c>
      <c r="Q39" s="79">
        <v>4.5999999999999999E-3</v>
      </c>
      <c r="R39" s="79">
        <v>2.8E-3</v>
      </c>
    </row>
    <row r="40" spans="2:18">
      <c r="B40" t="s">
        <v>281</v>
      </c>
      <c r="C40" t="s">
        <v>282</v>
      </c>
      <c r="D40" t="s">
        <v>123</v>
      </c>
      <c r="E40" t="s">
        <v>279</v>
      </c>
      <c r="F40" t="s">
        <v>271</v>
      </c>
      <c r="G40" t="s">
        <v>283</v>
      </c>
      <c r="H40" s="78">
        <v>1.43</v>
      </c>
      <c r="I40" t="s">
        <v>106</v>
      </c>
      <c r="J40" s="79">
        <v>4.6300000000000001E-2</v>
      </c>
      <c r="K40" s="79">
        <v>4.4400000000000002E-2</v>
      </c>
      <c r="L40" s="78">
        <v>41000</v>
      </c>
      <c r="M40" s="78">
        <v>102.58446414634146</v>
      </c>
      <c r="N40" s="78">
        <v>0</v>
      </c>
      <c r="O40" s="78">
        <v>152.55027909809999</v>
      </c>
      <c r="P40" s="79">
        <v>0</v>
      </c>
      <c r="Q40" s="79">
        <v>1.6299999999999999E-2</v>
      </c>
      <c r="R40" s="79">
        <v>0.01</v>
      </c>
    </row>
    <row r="41" spans="2:18">
      <c r="B41" t="s">
        <v>284</v>
      </c>
      <c r="C41" t="s">
        <v>285</v>
      </c>
      <c r="D41" t="s">
        <v>123</v>
      </c>
      <c r="E41" t="s">
        <v>279</v>
      </c>
      <c r="F41" t="s">
        <v>271</v>
      </c>
      <c r="G41" t="s">
        <v>286</v>
      </c>
      <c r="H41" s="78">
        <v>0.23</v>
      </c>
      <c r="I41" t="s">
        <v>106</v>
      </c>
      <c r="J41" s="79">
        <v>0</v>
      </c>
      <c r="K41" s="79">
        <v>5.3400000000000003E-2</v>
      </c>
      <c r="L41" s="78">
        <v>25000</v>
      </c>
      <c r="M41" s="78">
        <v>98.761200000000002</v>
      </c>
      <c r="N41" s="78">
        <v>0</v>
      </c>
      <c r="O41" s="78">
        <v>89.551718100000002</v>
      </c>
      <c r="P41" s="79">
        <v>0</v>
      </c>
      <c r="Q41" s="79">
        <v>9.5999999999999992E-3</v>
      </c>
      <c r="R41" s="79">
        <v>5.7999999999999996E-3</v>
      </c>
    </row>
    <row r="42" spans="2:18">
      <c r="B42" t="s">
        <v>287</v>
      </c>
      <c r="C42" t="s">
        <v>288</v>
      </c>
      <c r="D42" t="s">
        <v>123</v>
      </c>
      <c r="E42" t="s">
        <v>289</v>
      </c>
      <c r="F42" t="s">
        <v>290</v>
      </c>
      <c r="G42" t="s">
        <v>291</v>
      </c>
      <c r="H42" s="78">
        <v>0.36</v>
      </c>
      <c r="I42" t="s">
        <v>106</v>
      </c>
      <c r="J42" s="79">
        <v>0</v>
      </c>
      <c r="K42" s="79">
        <v>5.2499999999999998E-2</v>
      </c>
      <c r="L42" s="78">
        <v>42000</v>
      </c>
      <c r="M42" s="78">
        <v>98.085300000000004</v>
      </c>
      <c r="N42" s="78">
        <v>0</v>
      </c>
      <c r="O42" s="78">
        <v>149.41726090200001</v>
      </c>
      <c r="P42" s="79">
        <v>0</v>
      </c>
      <c r="Q42" s="79">
        <v>1.5900000000000001E-2</v>
      </c>
      <c r="R42" s="79">
        <v>9.7000000000000003E-3</v>
      </c>
    </row>
    <row r="43" spans="2:18">
      <c r="B43" t="s">
        <v>292</v>
      </c>
      <c r="C43" s="16"/>
      <c r="D43" s="16"/>
    </row>
    <row r="44" spans="2:18">
      <c r="B44" t="s">
        <v>293</v>
      </c>
      <c r="C44" s="16"/>
      <c r="D44" s="16"/>
    </row>
    <row r="45" spans="2:18">
      <c r="B45" t="s">
        <v>294</v>
      </c>
      <c r="C45" s="16"/>
      <c r="D45" s="16"/>
    </row>
    <row r="46" spans="2:18">
      <c r="B46" t="s">
        <v>295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463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464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292</v>
      </c>
      <c r="D27" s="16"/>
    </row>
    <row r="28" spans="2:23">
      <c r="B28" t="s">
        <v>293</v>
      </c>
      <c r="D28" s="16"/>
    </row>
    <row r="29" spans="2:23">
      <c r="B29" t="s">
        <v>294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292</v>
      </c>
      <c r="C25" s="16"/>
      <c r="D25" s="16"/>
      <c r="E25" s="16"/>
      <c r="F25" s="16"/>
      <c r="G25" s="16"/>
    </row>
    <row r="26" spans="2:21">
      <c r="B26" t="s">
        <v>293</v>
      </c>
      <c r="C26" s="16"/>
      <c r="D26" s="16"/>
      <c r="E26" s="16"/>
      <c r="F26" s="16"/>
      <c r="G26" s="16"/>
    </row>
    <row r="27" spans="2:21">
      <c r="B27" t="s">
        <v>294</v>
      </c>
      <c r="C27" s="16"/>
      <c r="D27" s="16"/>
      <c r="E27" s="16"/>
      <c r="F27" s="16"/>
      <c r="G27" s="16"/>
    </row>
    <row r="28" spans="2:21">
      <c r="B28" t="s">
        <v>295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3.76</v>
      </c>
      <c r="L11" s="7"/>
      <c r="M11" s="7"/>
      <c r="N11" s="77">
        <v>5.5E-2</v>
      </c>
      <c r="O11" s="76">
        <v>1426388.65</v>
      </c>
      <c r="P11" s="33"/>
      <c r="Q11" s="76">
        <v>0</v>
      </c>
      <c r="R11" s="76">
        <v>1862.53999512725</v>
      </c>
      <c r="S11" s="7"/>
      <c r="T11" s="77">
        <v>1</v>
      </c>
      <c r="U11" s="77">
        <v>0.1215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3.44</v>
      </c>
      <c r="N12" s="81">
        <v>3.8300000000000001E-2</v>
      </c>
      <c r="O12" s="82">
        <v>1205388.6499999999</v>
      </c>
      <c r="Q12" s="82">
        <v>0</v>
      </c>
      <c r="R12" s="82">
        <v>1199.198877545</v>
      </c>
      <c r="T12" s="81">
        <v>0.64390000000000003</v>
      </c>
      <c r="U12" s="81">
        <v>7.8200000000000006E-2</v>
      </c>
    </row>
    <row r="13" spans="2:66">
      <c r="B13" s="80" t="s">
        <v>296</v>
      </c>
      <c r="C13" s="16"/>
      <c r="D13" s="16"/>
      <c r="E13" s="16"/>
      <c r="F13" s="16"/>
      <c r="K13" s="82">
        <v>3.47</v>
      </c>
      <c r="N13" s="81">
        <v>1.9699999999999999E-2</v>
      </c>
      <c r="O13" s="82">
        <v>790585.29</v>
      </c>
      <c r="Q13" s="82">
        <v>0</v>
      </c>
      <c r="R13" s="82">
        <v>824.54212869499997</v>
      </c>
      <c r="T13" s="81">
        <v>0.44269999999999998</v>
      </c>
      <c r="U13" s="81">
        <v>5.3800000000000001E-2</v>
      </c>
    </row>
    <row r="14" spans="2:66">
      <c r="B14" t="s">
        <v>300</v>
      </c>
      <c r="C14" t="s">
        <v>301</v>
      </c>
      <c r="D14" t="s">
        <v>100</v>
      </c>
      <c r="E14" t="s">
        <v>123</v>
      </c>
      <c r="F14" t="s">
        <v>302</v>
      </c>
      <c r="G14" t="s">
        <v>303</v>
      </c>
      <c r="H14" t="s">
        <v>304</v>
      </c>
      <c r="I14" t="s">
        <v>150</v>
      </c>
      <c r="J14" t="s">
        <v>305</v>
      </c>
      <c r="K14" s="78">
        <v>1.68</v>
      </c>
      <c r="L14" t="s">
        <v>102</v>
      </c>
      <c r="M14" s="79">
        <v>1E-3</v>
      </c>
      <c r="N14" s="79">
        <v>1.8599999999999998E-2</v>
      </c>
      <c r="O14" s="78">
        <v>22528</v>
      </c>
      <c r="P14" s="78">
        <v>107.57</v>
      </c>
      <c r="Q14" s="78">
        <v>0</v>
      </c>
      <c r="R14" s="78">
        <v>24.2333696</v>
      </c>
      <c r="S14" s="79">
        <v>0</v>
      </c>
      <c r="T14" s="79">
        <v>1.2999999999999999E-2</v>
      </c>
      <c r="U14" s="79">
        <v>1.6000000000000001E-3</v>
      </c>
    </row>
    <row r="15" spans="2:66">
      <c r="B15" t="s">
        <v>306</v>
      </c>
      <c r="C15" t="s">
        <v>307</v>
      </c>
      <c r="D15" t="s">
        <v>100</v>
      </c>
      <c r="E15" t="s">
        <v>123</v>
      </c>
      <c r="F15" t="s">
        <v>308</v>
      </c>
      <c r="G15" t="s">
        <v>303</v>
      </c>
      <c r="H15" t="s">
        <v>304</v>
      </c>
      <c r="I15" t="s">
        <v>150</v>
      </c>
      <c r="J15" t="s">
        <v>305</v>
      </c>
      <c r="K15" s="78">
        <v>1.47</v>
      </c>
      <c r="L15" t="s">
        <v>102</v>
      </c>
      <c r="M15" s="79">
        <v>8.3000000000000001E-3</v>
      </c>
      <c r="N15" s="79">
        <v>1.9099999999999999E-2</v>
      </c>
      <c r="O15" s="78">
        <v>176036</v>
      </c>
      <c r="P15" s="78">
        <v>110.14</v>
      </c>
      <c r="Q15" s="78">
        <v>0</v>
      </c>
      <c r="R15" s="78">
        <v>193.88605039999999</v>
      </c>
      <c r="S15" s="79">
        <v>1E-4</v>
      </c>
      <c r="T15" s="79">
        <v>0.1041</v>
      </c>
      <c r="U15" s="79">
        <v>1.26E-2</v>
      </c>
    </row>
    <row r="16" spans="2:66">
      <c r="B16" t="s">
        <v>309</v>
      </c>
      <c r="C16" t="s">
        <v>310</v>
      </c>
      <c r="D16" t="s">
        <v>100</v>
      </c>
      <c r="E16" t="s">
        <v>123</v>
      </c>
      <c r="F16" t="s">
        <v>308</v>
      </c>
      <c r="G16" t="s">
        <v>303</v>
      </c>
      <c r="H16" t="s">
        <v>208</v>
      </c>
      <c r="I16" t="s">
        <v>209</v>
      </c>
      <c r="J16" t="s">
        <v>311</v>
      </c>
      <c r="K16" s="78">
        <v>3.3</v>
      </c>
      <c r="L16" t="s">
        <v>102</v>
      </c>
      <c r="M16" s="79">
        <v>1.8599999999999998E-2</v>
      </c>
      <c r="N16" s="79">
        <v>1.9400000000000001E-2</v>
      </c>
      <c r="O16" s="78">
        <v>77000</v>
      </c>
      <c r="P16" s="78">
        <v>99.82</v>
      </c>
      <c r="Q16" s="78">
        <v>0</v>
      </c>
      <c r="R16" s="78">
        <v>76.861400000000003</v>
      </c>
      <c r="S16" s="79">
        <v>1E-4</v>
      </c>
      <c r="T16" s="79">
        <v>4.1300000000000003E-2</v>
      </c>
      <c r="U16" s="79">
        <v>5.0000000000000001E-3</v>
      </c>
    </row>
    <row r="17" spans="2:21">
      <c r="B17" t="s">
        <v>312</v>
      </c>
      <c r="C17" t="s">
        <v>313</v>
      </c>
      <c r="D17" t="s">
        <v>100</v>
      </c>
      <c r="E17" t="s">
        <v>123</v>
      </c>
      <c r="F17" t="s">
        <v>308</v>
      </c>
      <c r="G17" t="s">
        <v>303</v>
      </c>
      <c r="H17" t="s">
        <v>208</v>
      </c>
      <c r="I17" t="s">
        <v>209</v>
      </c>
      <c r="J17" t="s">
        <v>311</v>
      </c>
      <c r="K17" s="78">
        <v>5.77</v>
      </c>
      <c r="L17" t="s">
        <v>102</v>
      </c>
      <c r="M17" s="79">
        <v>2.0199999999999999E-2</v>
      </c>
      <c r="N17" s="79">
        <v>2.12E-2</v>
      </c>
      <c r="O17" s="78">
        <v>77000</v>
      </c>
      <c r="P17" s="78">
        <v>99.47</v>
      </c>
      <c r="Q17" s="78">
        <v>0</v>
      </c>
      <c r="R17" s="78">
        <v>76.591899999999995</v>
      </c>
      <c r="S17" s="79">
        <v>0</v>
      </c>
      <c r="T17" s="79">
        <v>4.1099999999999998E-2</v>
      </c>
      <c r="U17" s="79">
        <v>5.0000000000000001E-3</v>
      </c>
    </row>
    <row r="18" spans="2:21">
      <c r="B18" t="s">
        <v>314</v>
      </c>
      <c r="C18" t="s">
        <v>315</v>
      </c>
      <c r="D18" t="s">
        <v>100</v>
      </c>
      <c r="E18" t="s">
        <v>123</v>
      </c>
      <c r="F18" t="s">
        <v>316</v>
      </c>
      <c r="G18" t="s">
        <v>303</v>
      </c>
      <c r="H18" t="s">
        <v>208</v>
      </c>
      <c r="I18" t="s">
        <v>209</v>
      </c>
      <c r="J18" t="s">
        <v>317</v>
      </c>
      <c r="K18" s="78">
        <v>3.66</v>
      </c>
      <c r="L18" t="s">
        <v>102</v>
      </c>
      <c r="M18" s="79">
        <v>1.2200000000000001E-2</v>
      </c>
      <c r="N18" s="79">
        <v>1.9400000000000001E-2</v>
      </c>
      <c r="O18" s="78">
        <v>67245</v>
      </c>
      <c r="P18" s="78">
        <v>109.98</v>
      </c>
      <c r="Q18" s="78">
        <v>0</v>
      </c>
      <c r="R18" s="78">
        <v>73.956051000000002</v>
      </c>
      <c r="S18" s="79">
        <v>0</v>
      </c>
      <c r="T18" s="79">
        <v>3.9699999999999999E-2</v>
      </c>
      <c r="U18" s="79">
        <v>4.7999999999999996E-3</v>
      </c>
    </row>
    <row r="19" spans="2:21">
      <c r="B19" t="s">
        <v>318</v>
      </c>
      <c r="C19" t="s">
        <v>319</v>
      </c>
      <c r="D19" t="s">
        <v>100</v>
      </c>
      <c r="E19" t="s">
        <v>123</v>
      </c>
      <c r="F19" t="s">
        <v>316</v>
      </c>
      <c r="G19" t="s">
        <v>303</v>
      </c>
      <c r="H19" t="s">
        <v>208</v>
      </c>
      <c r="I19" t="s">
        <v>209</v>
      </c>
      <c r="J19" t="s">
        <v>320</v>
      </c>
      <c r="K19" s="78">
        <v>5.16</v>
      </c>
      <c r="L19" t="s">
        <v>102</v>
      </c>
      <c r="M19" s="79">
        <v>1.9900000000000001E-2</v>
      </c>
      <c r="N19" s="79">
        <v>2.1000000000000001E-2</v>
      </c>
      <c r="O19" s="78">
        <v>77000</v>
      </c>
      <c r="P19" s="78">
        <v>99.46</v>
      </c>
      <c r="Q19" s="78">
        <v>0</v>
      </c>
      <c r="R19" s="78">
        <v>76.584199999999996</v>
      </c>
      <c r="S19" s="79">
        <v>0</v>
      </c>
      <c r="T19" s="79">
        <v>4.1099999999999998E-2</v>
      </c>
      <c r="U19" s="79">
        <v>5.0000000000000001E-3</v>
      </c>
    </row>
    <row r="20" spans="2:21">
      <c r="B20" t="s">
        <v>321</v>
      </c>
      <c r="C20" t="s">
        <v>322</v>
      </c>
      <c r="D20" t="s">
        <v>100</v>
      </c>
      <c r="E20" t="s">
        <v>123</v>
      </c>
      <c r="F20" t="s">
        <v>316</v>
      </c>
      <c r="G20" t="s">
        <v>303</v>
      </c>
      <c r="H20" t="s">
        <v>304</v>
      </c>
      <c r="I20" t="s">
        <v>150</v>
      </c>
      <c r="J20" t="s">
        <v>323</v>
      </c>
      <c r="K20" s="78">
        <v>2.46</v>
      </c>
      <c r="L20" t="s">
        <v>102</v>
      </c>
      <c r="M20" s="79">
        <v>3.8E-3</v>
      </c>
      <c r="N20" s="79">
        <v>1.83E-2</v>
      </c>
      <c r="O20" s="78">
        <v>2485</v>
      </c>
      <c r="P20" s="78">
        <v>106.16</v>
      </c>
      <c r="Q20" s="78">
        <v>0</v>
      </c>
      <c r="R20" s="78">
        <v>2.6380759999999999</v>
      </c>
      <c r="S20" s="79">
        <v>0</v>
      </c>
      <c r="T20" s="79">
        <v>1.4E-3</v>
      </c>
      <c r="U20" s="79">
        <v>2.0000000000000001E-4</v>
      </c>
    </row>
    <row r="21" spans="2:21">
      <c r="B21" t="s">
        <v>324</v>
      </c>
      <c r="C21" t="s">
        <v>325</v>
      </c>
      <c r="D21" t="s">
        <v>100</v>
      </c>
      <c r="E21" t="s">
        <v>123</v>
      </c>
      <c r="F21" t="s">
        <v>326</v>
      </c>
      <c r="G21" t="s">
        <v>303</v>
      </c>
      <c r="H21" t="s">
        <v>304</v>
      </c>
      <c r="I21" t="s">
        <v>150</v>
      </c>
      <c r="J21" t="s">
        <v>327</v>
      </c>
      <c r="K21" s="78">
        <v>4.33</v>
      </c>
      <c r="L21" t="s">
        <v>102</v>
      </c>
      <c r="M21" s="79">
        <v>1E-3</v>
      </c>
      <c r="N21" s="79">
        <v>1.9900000000000001E-2</v>
      </c>
      <c r="O21" s="78">
        <v>100000</v>
      </c>
      <c r="P21" s="78">
        <v>100.17</v>
      </c>
      <c r="Q21" s="78">
        <v>0</v>
      </c>
      <c r="R21" s="78">
        <v>100.17</v>
      </c>
      <c r="S21" s="79">
        <v>0</v>
      </c>
      <c r="T21" s="79">
        <v>5.3800000000000001E-2</v>
      </c>
      <c r="U21" s="79">
        <v>6.4999999999999997E-3</v>
      </c>
    </row>
    <row r="22" spans="2:21">
      <c r="B22" t="s">
        <v>328</v>
      </c>
      <c r="C22" t="s">
        <v>329</v>
      </c>
      <c r="D22" t="s">
        <v>100</v>
      </c>
      <c r="E22" t="s">
        <v>123</v>
      </c>
      <c r="F22" t="s">
        <v>326</v>
      </c>
      <c r="G22" t="s">
        <v>303</v>
      </c>
      <c r="H22" t="s">
        <v>208</v>
      </c>
      <c r="I22" t="s">
        <v>209</v>
      </c>
      <c r="J22" t="s">
        <v>330</v>
      </c>
      <c r="K22" s="78">
        <v>4.6900000000000004</v>
      </c>
      <c r="L22" t="s">
        <v>102</v>
      </c>
      <c r="M22" s="79">
        <v>1.3899999999999999E-2</v>
      </c>
      <c r="N22" s="79">
        <v>2.0199999999999999E-2</v>
      </c>
      <c r="O22" s="78">
        <v>112500</v>
      </c>
      <c r="P22" s="78">
        <v>100.57</v>
      </c>
      <c r="Q22" s="78">
        <v>0</v>
      </c>
      <c r="R22" s="78">
        <v>113.14125</v>
      </c>
      <c r="S22" s="79">
        <v>1E-4</v>
      </c>
      <c r="T22" s="79">
        <v>6.0699999999999997E-2</v>
      </c>
      <c r="U22" s="79">
        <v>7.4000000000000003E-3</v>
      </c>
    </row>
    <row r="23" spans="2:21">
      <c r="B23" t="s">
        <v>331</v>
      </c>
      <c r="C23" t="s">
        <v>332</v>
      </c>
      <c r="D23" t="s">
        <v>100</v>
      </c>
      <c r="E23" t="s">
        <v>123</v>
      </c>
      <c r="F23" t="s">
        <v>326</v>
      </c>
      <c r="G23" t="s">
        <v>303</v>
      </c>
      <c r="H23" t="s">
        <v>304</v>
      </c>
      <c r="I23" t="s">
        <v>150</v>
      </c>
      <c r="J23" t="s">
        <v>333</v>
      </c>
      <c r="K23" s="78">
        <v>2.27</v>
      </c>
      <c r="L23" t="s">
        <v>102</v>
      </c>
      <c r="M23" s="79">
        <v>6.0000000000000001E-3</v>
      </c>
      <c r="N23" s="79">
        <v>1.84E-2</v>
      </c>
      <c r="O23" s="78">
        <v>75595.83</v>
      </c>
      <c r="P23" s="78">
        <v>109.75</v>
      </c>
      <c r="Q23" s="78">
        <v>0</v>
      </c>
      <c r="R23" s="78">
        <v>82.966423425000002</v>
      </c>
      <c r="S23" s="79">
        <v>1E-4</v>
      </c>
      <c r="T23" s="79">
        <v>4.4499999999999998E-2</v>
      </c>
      <c r="U23" s="79">
        <v>5.4000000000000003E-3</v>
      </c>
    </row>
    <row r="24" spans="2:21">
      <c r="B24" t="s">
        <v>334</v>
      </c>
      <c r="C24" t="s">
        <v>335</v>
      </c>
      <c r="D24" t="s">
        <v>100</v>
      </c>
      <c r="E24" t="s">
        <v>123</v>
      </c>
      <c r="F24" t="s">
        <v>326</v>
      </c>
      <c r="G24" t="s">
        <v>303</v>
      </c>
      <c r="H24" t="s">
        <v>304</v>
      </c>
      <c r="I24" t="s">
        <v>150</v>
      </c>
      <c r="J24" t="s">
        <v>333</v>
      </c>
      <c r="K24" s="78">
        <v>3.78</v>
      </c>
      <c r="L24" t="s">
        <v>102</v>
      </c>
      <c r="M24" s="79">
        <v>1.7500000000000002E-2</v>
      </c>
      <c r="N24" s="79">
        <v>1.9800000000000002E-2</v>
      </c>
      <c r="O24" s="78">
        <v>3195.46</v>
      </c>
      <c r="P24" s="78">
        <v>109.95</v>
      </c>
      <c r="Q24" s="78">
        <v>0</v>
      </c>
      <c r="R24" s="78">
        <v>3.5134082700000002</v>
      </c>
      <c r="S24" s="79">
        <v>0</v>
      </c>
      <c r="T24" s="79">
        <v>1.9E-3</v>
      </c>
      <c r="U24" s="79">
        <v>2.0000000000000001E-4</v>
      </c>
    </row>
    <row r="25" spans="2:21">
      <c r="B25" s="80" t="s">
        <v>240</v>
      </c>
      <c r="C25" s="16"/>
      <c r="D25" s="16"/>
      <c r="E25" s="16"/>
      <c r="F25" s="16"/>
      <c r="K25" s="82">
        <v>0</v>
      </c>
      <c r="N25" s="81">
        <v>0</v>
      </c>
      <c r="O25" s="82">
        <v>0</v>
      </c>
      <c r="Q25" s="82">
        <v>0</v>
      </c>
      <c r="R25" s="82">
        <v>0</v>
      </c>
      <c r="T25" s="81">
        <v>0</v>
      </c>
      <c r="U25" s="81">
        <v>0</v>
      </c>
    </row>
    <row r="26" spans="2:21">
      <c r="B26" t="s">
        <v>217</v>
      </c>
      <c r="C26" t="s">
        <v>217</v>
      </c>
      <c r="D26" s="16"/>
      <c r="E26" s="16"/>
      <c r="F26" s="16"/>
      <c r="G26" t="s">
        <v>217</v>
      </c>
      <c r="H26" t="s">
        <v>217</v>
      </c>
      <c r="K26" s="78">
        <v>0</v>
      </c>
      <c r="L26" t="s">
        <v>217</v>
      </c>
      <c r="M26" s="79">
        <v>0</v>
      </c>
      <c r="N26" s="79">
        <v>0</v>
      </c>
      <c r="O26" s="78">
        <v>0</v>
      </c>
      <c r="P26" s="78">
        <v>0</v>
      </c>
      <c r="R26" s="78">
        <v>0</v>
      </c>
      <c r="S26" s="79">
        <v>0</v>
      </c>
      <c r="T26" s="79">
        <v>0</v>
      </c>
      <c r="U26" s="79">
        <v>0</v>
      </c>
    </row>
    <row r="27" spans="2:21">
      <c r="B27" s="80" t="s">
        <v>297</v>
      </c>
      <c r="C27" s="16"/>
      <c r="D27" s="16"/>
      <c r="E27" s="16"/>
      <c r="F27" s="16"/>
      <c r="K27" s="82">
        <v>3.39</v>
      </c>
      <c r="N27" s="81">
        <v>7.9200000000000007E-2</v>
      </c>
      <c r="O27" s="82">
        <v>414803.36</v>
      </c>
      <c r="Q27" s="82">
        <v>0</v>
      </c>
      <c r="R27" s="82">
        <v>374.65674884999999</v>
      </c>
      <c r="T27" s="81">
        <v>0.20119999999999999</v>
      </c>
      <c r="U27" s="81">
        <v>2.4400000000000002E-2</v>
      </c>
    </row>
    <row r="28" spans="2:21">
      <c r="B28" t="s">
        <v>336</v>
      </c>
      <c r="C28" t="s">
        <v>337</v>
      </c>
      <c r="D28" t="s">
        <v>100</v>
      </c>
      <c r="E28" t="s">
        <v>123</v>
      </c>
      <c r="F28" t="s">
        <v>338</v>
      </c>
      <c r="G28" t="s">
        <v>339</v>
      </c>
      <c r="H28" t="s">
        <v>340</v>
      </c>
      <c r="I28" t="s">
        <v>150</v>
      </c>
      <c r="J28" t="s">
        <v>341</v>
      </c>
      <c r="K28" s="78">
        <v>3.4</v>
      </c>
      <c r="L28" t="s">
        <v>102</v>
      </c>
      <c r="M28" s="79">
        <v>4.2999999999999997E-2</v>
      </c>
      <c r="N28" s="79">
        <v>8.3299999999999999E-2</v>
      </c>
      <c r="O28" s="78">
        <v>245548.29</v>
      </c>
      <c r="P28" s="78">
        <v>85.95</v>
      </c>
      <c r="Q28" s="78">
        <v>0</v>
      </c>
      <c r="R28" s="78">
        <v>211.048755255</v>
      </c>
      <c r="S28" s="79">
        <v>2.0000000000000001E-4</v>
      </c>
      <c r="T28" s="79">
        <v>0.1133</v>
      </c>
      <c r="U28" s="79">
        <v>1.38E-2</v>
      </c>
    </row>
    <row r="29" spans="2:21">
      <c r="B29" t="s">
        <v>342</v>
      </c>
      <c r="C29" t="s">
        <v>343</v>
      </c>
      <c r="D29" t="s">
        <v>100</v>
      </c>
      <c r="E29" t="s">
        <v>123</v>
      </c>
      <c r="F29" t="s">
        <v>344</v>
      </c>
      <c r="G29" t="s">
        <v>345</v>
      </c>
      <c r="H29" t="s">
        <v>346</v>
      </c>
      <c r="I29" t="s">
        <v>150</v>
      </c>
      <c r="J29" t="s">
        <v>347</v>
      </c>
      <c r="K29" s="78">
        <v>3.45</v>
      </c>
      <c r="L29" t="s">
        <v>102</v>
      </c>
      <c r="M29" s="79">
        <v>4.6899999999999997E-2</v>
      </c>
      <c r="N29" s="79">
        <v>7.4499999999999997E-2</v>
      </c>
      <c r="O29" s="78">
        <v>77544.52</v>
      </c>
      <c r="P29" s="78">
        <v>97.2</v>
      </c>
      <c r="Q29" s="78">
        <v>0</v>
      </c>
      <c r="R29" s="78">
        <v>75.373273440000006</v>
      </c>
      <c r="S29" s="79">
        <v>1E-4</v>
      </c>
      <c r="T29" s="79">
        <v>4.0500000000000001E-2</v>
      </c>
      <c r="U29" s="79">
        <v>4.8999999999999998E-3</v>
      </c>
    </row>
    <row r="30" spans="2:21">
      <c r="B30" t="s">
        <v>348</v>
      </c>
      <c r="C30" t="s">
        <v>349</v>
      </c>
      <c r="D30" t="s">
        <v>100</v>
      </c>
      <c r="E30" t="s">
        <v>123</v>
      </c>
      <c r="F30" t="s">
        <v>344</v>
      </c>
      <c r="G30" t="s">
        <v>345</v>
      </c>
      <c r="H30" t="s">
        <v>346</v>
      </c>
      <c r="I30" t="s">
        <v>150</v>
      </c>
      <c r="J30" t="s">
        <v>350</v>
      </c>
      <c r="K30" s="78">
        <v>3.31</v>
      </c>
      <c r="L30" t="s">
        <v>102</v>
      </c>
      <c r="M30" s="79">
        <v>4.6899999999999997E-2</v>
      </c>
      <c r="N30" s="79">
        <v>7.3200000000000001E-2</v>
      </c>
      <c r="O30" s="78">
        <v>91710.55</v>
      </c>
      <c r="P30" s="78">
        <v>96.21</v>
      </c>
      <c r="Q30" s="78">
        <v>0</v>
      </c>
      <c r="R30" s="78">
        <v>88.234720155000005</v>
      </c>
      <c r="S30" s="79">
        <v>1E-4</v>
      </c>
      <c r="T30" s="79">
        <v>4.7399999999999998E-2</v>
      </c>
      <c r="U30" s="79">
        <v>5.7999999999999996E-3</v>
      </c>
    </row>
    <row r="31" spans="2:21">
      <c r="B31" s="80" t="s">
        <v>351</v>
      </c>
      <c r="C31" s="16"/>
      <c r="D31" s="16"/>
      <c r="E31" s="16"/>
      <c r="F31" s="16"/>
      <c r="K31" s="82">
        <v>0</v>
      </c>
      <c r="N31" s="81">
        <v>0</v>
      </c>
      <c r="O31" s="82">
        <v>0</v>
      </c>
      <c r="Q31" s="82">
        <v>0</v>
      </c>
      <c r="R31" s="82">
        <v>0</v>
      </c>
      <c r="T31" s="81">
        <v>0</v>
      </c>
      <c r="U31" s="81">
        <v>0</v>
      </c>
    </row>
    <row r="32" spans="2:21">
      <c r="B32" t="s">
        <v>217</v>
      </c>
      <c r="C32" t="s">
        <v>217</v>
      </c>
      <c r="D32" s="16"/>
      <c r="E32" s="16"/>
      <c r="F32" s="16"/>
      <c r="G32" t="s">
        <v>217</v>
      </c>
      <c r="H32" t="s">
        <v>217</v>
      </c>
      <c r="K32" s="78">
        <v>0</v>
      </c>
      <c r="L32" t="s">
        <v>217</v>
      </c>
      <c r="M32" s="79">
        <v>0</v>
      </c>
      <c r="N32" s="79">
        <v>0</v>
      </c>
      <c r="O32" s="78">
        <v>0</v>
      </c>
      <c r="P32" s="78">
        <v>0</v>
      </c>
      <c r="R32" s="78">
        <v>0</v>
      </c>
      <c r="S32" s="79">
        <v>0</v>
      </c>
      <c r="T32" s="79">
        <v>0</v>
      </c>
      <c r="U32" s="79">
        <v>0</v>
      </c>
    </row>
    <row r="33" spans="2:21">
      <c r="B33" s="80" t="s">
        <v>222</v>
      </c>
      <c r="C33" s="16"/>
      <c r="D33" s="16"/>
      <c r="E33" s="16"/>
      <c r="F33" s="16"/>
      <c r="K33" s="82">
        <v>4.32</v>
      </c>
      <c r="N33" s="81">
        <v>8.5300000000000001E-2</v>
      </c>
      <c r="O33" s="82">
        <v>221000</v>
      </c>
      <c r="Q33" s="82">
        <v>0</v>
      </c>
      <c r="R33" s="82">
        <v>663.34111758225004</v>
      </c>
      <c r="T33" s="81">
        <v>0.35610000000000003</v>
      </c>
      <c r="U33" s="81">
        <v>4.3299999999999998E-2</v>
      </c>
    </row>
    <row r="34" spans="2:21">
      <c r="B34" s="80" t="s">
        <v>298</v>
      </c>
      <c r="C34" s="16"/>
      <c r="D34" s="16"/>
      <c r="E34" s="16"/>
      <c r="F34" s="16"/>
      <c r="K34" s="82">
        <v>12.5</v>
      </c>
      <c r="N34" s="81">
        <v>6.9199999999999998E-2</v>
      </c>
      <c r="O34" s="82">
        <v>52000</v>
      </c>
      <c r="Q34" s="82">
        <v>0</v>
      </c>
      <c r="R34" s="82">
        <v>129.87084939659999</v>
      </c>
      <c r="T34" s="81">
        <v>6.9699999999999998E-2</v>
      </c>
      <c r="U34" s="81">
        <v>8.5000000000000006E-3</v>
      </c>
    </row>
    <row r="35" spans="2:21">
      <c r="B35" t="s">
        <v>352</v>
      </c>
      <c r="C35" t="s">
        <v>353</v>
      </c>
      <c r="D35" t="s">
        <v>123</v>
      </c>
      <c r="E35" t="s">
        <v>354</v>
      </c>
      <c r="F35" t="s">
        <v>355</v>
      </c>
      <c r="G35" t="s">
        <v>356</v>
      </c>
      <c r="H35" t="s">
        <v>357</v>
      </c>
      <c r="I35" t="s">
        <v>290</v>
      </c>
      <c r="J35" t="s">
        <v>358</v>
      </c>
      <c r="K35" s="78">
        <v>12.5</v>
      </c>
      <c r="L35" t="s">
        <v>106</v>
      </c>
      <c r="M35" s="79">
        <v>4.1000000000000002E-2</v>
      </c>
      <c r="N35" s="79">
        <v>6.9199999999999998E-2</v>
      </c>
      <c r="O35" s="78">
        <v>52000</v>
      </c>
      <c r="P35" s="78">
        <v>68.859011153846154</v>
      </c>
      <c r="Q35" s="78">
        <v>0</v>
      </c>
      <c r="R35" s="78">
        <v>129.87084939659999</v>
      </c>
      <c r="S35" s="79">
        <v>0</v>
      </c>
      <c r="T35" s="79">
        <v>6.9699999999999998E-2</v>
      </c>
      <c r="U35" s="79">
        <v>8.5000000000000006E-3</v>
      </c>
    </row>
    <row r="36" spans="2:21">
      <c r="B36" s="80" t="s">
        <v>299</v>
      </c>
      <c r="C36" s="16"/>
      <c r="D36" s="16"/>
      <c r="E36" s="16"/>
      <c r="F36" s="16"/>
      <c r="K36" s="82">
        <v>2.33</v>
      </c>
      <c r="N36" s="81">
        <v>8.9200000000000002E-2</v>
      </c>
      <c r="O36" s="82">
        <v>169000</v>
      </c>
      <c r="Q36" s="82">
        <v>0</v>
      </c>
      <c r="R36" s="82">
        <v>533.47026818564996</v>
      </c>
      <c r="T36" s="81">
        <v>0.28639999999999999</v>
      </c>
      <c r="U36" s="81">
        <v>3.4799999999999998E-2</v>
      </c>
    </row>
    <row r="37" spans="2:21">
      <c r="B37" t="s">
        <v>359</v>
      </c>
      <c r="C37" t="s">
        <v>360</v>
      </c>
      <c r="D37" t="s">
        <v>123</v>
      </c>
      <c r="E37" t="s">
        <v>354</v>
      </c>
      <c r="F37" t="s">
        <v>361</v>
      </c>
      <c r="G37" t="s">
        <v>362</v>
      </c>
      <c r="H37" t="s">
        <v>363</v>
      </c>
      <c r="I37" t="s">
        <v>271</v>
      </c>
      <c r="J37" t="s">
        <v>364</v>
      </c>
      <c r="K37" s="78">
        <v>1.89</v>
      </c>
      <c r="L37" t="s">
        <v>106</v>
      </c>
      <c r="M37" s="79">
        <v>3.6299999999999999E-2</v>
      </c>
      <c r="N37" s="79">
        <v>0.06</v>
      </c>
      <c r="O37" s="78">
        <v>8000</v>
      </c>
      <c r="P37" s="78">
        <v>96.902458749999994</v>
      </c>
      <c r="Q37" s="78">
        <v>0</v>
      </c>
      <c r="R37" s="78">
        <v>28.117217430899998</v>
      </c>
      <c r="S37" s="79">
        <v>0</v>
      </c>
      <c r="T37" s="79">
        <v>1.5100000000000001E-2</v>
      </c>
      <c r="U37" s="79">
        <v>1.8E-3</v>
      </c>
    </row>
    <row r="38" spans="2:21">
      <c r="B38" t="s">
        <v>365</v>
      </c>
      <c r="C38" t="s">
        <v>366</v>
      </c>
      <c r="D38" t="s">
        <v>123</v>
      </c>
      <c r="E38" t="s">
        <v>354</v>
      </c>
      <c r="F38" t="s">
        <v>367</v>
      </c>
      <c r="G38" t="s">
        <v>362</v>
      </c>
      <c r="H38" t="s">
        <v>363</v>
      </c>
      <c r="I38" t="s">
        <v>271</v>
      </c>
      <c r="J38" t="s">
        <v>368</v>
      </c>
      <c r="K38" s="78">
        <v>0.51</v>
      </c>
      <c r="L38" t="s">
        <v>106</v>
      </c>
      <c r="M38" s="79">
        <v>4.6300000000000001E-2</v>
      </c>
      <c r="N38" s="79">
        <v>6.1400000000000003E-2</v>
      </c>
      <c r="O38" s="78">
        <v>18000</v>
      </c>
      <c r="P38" s="78">
        <v>101.14309166666666</v>
      </c>
      <c r="Q38" s="78">
        <v>0</v>
      </c>
      <c r="R38" s="78">
        <v>66.032278825500001</v>
      </c>
      <c r="S38" s="79">
        <v>0</v>
      </c>
      <c r="T38" s="79">
        <v>3.5499999999999997E-2</v>
      </c>
      <c r="U38" s="79">
        <v>4.3E-3</v>
      </c>
    </row>
    <row r="39" spans="2:21">
      <c r="B39" t="s">
        <v>369</v>
      </c>
      <c r="C39" t="s">
        <v>370</v>
      </c>
      <c r="D39" t="s">
        <v>123</v>
      </c>
      <c r="E39" t="s">
        <v>354</v>
      </c>
      <c r="F39" t="s">
        <v>371</v>
      </c>
      <c r="G39" t="s">
        <v>372</v>
      </c>
      <c r="H39" t="s">
        <v>373</v>
      </c>
      <c r="I39" t="s">
        <v>290</v>
      </c>
      <c r="J39" t="s">
        <v>374</v>
      </c>
      <c r="K39" s="78">
        <v>3.38</v>
      </c>
      <c r="L39" t="s">
        <v>110</v>
      </c>
      <c r="M39" s="79">
        <v>5.8999999999999997E-2</v>
      </c>
      <c r="N39" s="79">
        <v>0.2044</v>
      </c>
      <c r="O39" s="78">
        <v>20000</v>
      </c>
      <c r="P39" s="78">
        <v>57.694000000000003</v>
      </c>
      <c r="Q39" s="78">
        <v>0</v>
      </c>
      <c r="R39" s="78">
        <v>46.289050080000003</v>
      </c>
      <c r="S39" s="79">
        <v>1E-4</v>
      </c>
      <c r="T39" s="79">
        <v>2.4899999999999999E-2</v>
      </c>
      <c r="U39" s="79">
        <v>3.0000000000000001E-3</v>
      </c>
    </row>
    <row r="40" spans="2:21">
      <c r="B40" t="s">
        <v>375</v>
      </c>
      <c r="C40" t="s">
        <v>376</v>
      </c>
      <c r="D40" t="s">
        <v>123</v>
      </c>
      <c r="E40" t="s">
        <v>354</v>
      </c>
      <c r="F40" t="s">
        <v>371</v>
      </c>
      <c r="G40" t="s">
        <v>372</v>
      </c>
      <c r="H40" t="s">
        <v>373</v>
      </c>
      <c r="I40" t="s">
        <v>290</v>
      </c>
      <c r="J40" t="s">
        <v>377</v>
      </c>
      <c r="K40" s="78">
        <v>1.47</v>
      </c>
      <c r="L40" t="s">
        <v>110</v>
      </c>
      <c r="M40" s="79">
        <v>1.4999999999999999E-2</v>
      </c>
      <c r="N40" s="79">
        <v>0.44569999999999999</v>
      </c>
      <c r="O40" s="78">
        <v>2000</v>
      </c>
      <c r="P40" s="78">
        <v>47.001465000000003</v>
      </c>
      <c r="Q40" s="78">
        <v>0</v>
      </c>
      <c r="R40" s="78">
        <v>3.77102153988</v>
      </c>
      <c r="S40" s="79">
        <v>0</v>
      </c>
      <c r="T40" s="79">
        <v>2E-3</v>
      </c>
      <c r="U40" s="79">
        <v>2.0000000000000001E-4</v>
      </c>
    </row>
    <row r="41" spans="2:21">
      <c r="B41" t="s">
        <v>378</v>
      </c>
      <c r="C41" t="s">
        <v>379</v>
      </c>
      <c r="D41" t="s">
        <v>123</v>
      </c>
      <c r="E41" t="s">
        <v>354</v>
      </c>
      <c r="F41" t="s">
        <v>380</v>
      </c>
      <c r="G41" t="s">
        <v>362</v>
      </c>
      <c r="H41" t="s">
        <v>363</v>
      </c>
      <c r="I41" t="s">
        <v>271</v>
      </c>
      <c r="J41" t="s">
        <v>381</v>
      </c>
      <c r="K41" s="78">
        <v>3.64</v>
      </c>
      <c r="L41" t="s">
        <v>106</v>
      </c>
      <c r="M41" s="79">
        <v>7.9500000000000001E-2</v>
      </c>
      <c r="N41" s="79">
        <v>7.0400000000000004E-2</v>
      </c>
      <c r="O41" s="78">
        <v>12000</v>
      </c>
      <c r="P41" s="78">
        <v>104.19341666666666</v>
      </c>
      <c r="Q41" s="78">
        <v>0</v>
      </c>
      <c r="R41" s="78">
        <v>45.349142669999999</v>
      </c>
      <c r="S41" s="79">
        <v>0</v>
      </c>
      <c r="T41" s="79">
        <v>2.4299999999999999E-2</v>
      </c>
      <c r="U41" s="79">
        <v>3.0000000000000001E-3</v>
      </c>
    </row>
    <row r="42" spans="2:21">
      <c r="B42" t="s">
        <v>382</v>
      </c>
      <c r="C42" t="s">
        <v>383</v>
      </c>
      <c r="D42" t="s">
        <v>123</v>
      </c>
      <c r="E42" t="s">
        <v>354</v>
      </c>
      <c r="F42" t="s">
        <v>380</v>
      </c>
      <c r="G42" t="s">
        <v>362</v>
      </c>
      <c r="H42" t="s">
        <v>373</v>
      </c>
      <c r="I42" t="s">
        <v>290</v>
      </c>
      <c r="J42" t="s">
        <v>384</v>
      </c>
      <c r="K42" s="78">
        <v>1.45</v>
      </c>
      <c r="L42" t="s">
        <v>106</v>
      </c>
      <c r="M42" s="79">
        <v>3.7499999999999999E-2</v>
      </c>
      <c r="N42" s="79">
        <v>6.5199999999999994E-2</v>
      </c>
      <c r="O42" s="78">
        <v>15000</v>
      </c>
      <c r="P42" s="78">
        <v>97.271033333333335</v>
      </c>
      <c r="Q42" s="78">
        <v>0</v>
      </c>
      <c r="R42" s="78">
        <v>52.920305685000002</v>
      </c>
      <c r="S42" s="79">
        <v>0</v>
      </c>
      <c r="T42" s="79">
        <v>2.8400000000000002E-2</v>
      </c>
      <c r="U42" s="79">
        <v>3.5000000000000001E-3</v>
      </c>
    </row>
    <row r="43" spans="2:21">
      <c r="B43" t="s">
        <v>385</v>
      </c>
      <c r="C43" t="s">
        <v>386</v>
      </c>
      <c r="D43" t="s">
        <v>123</v>
      </c>
      <c r="E43" t="s">
        <v>354</v>
      </c>
      <c r="F43" t="s">
        <v>387</v>
      </c>
      <c r="G43" t="s">
        <v>362</v>
      </c>
      <c r="H43" t="s">
        <v>373</v>
      </c>
      <c r="I43" t="s">
        <v>290</v>
      </c>
      <c r="J43" t="s">
        <v>388</v>
      </c>
      <c r="K43" s="78">
        <v>0.79</v>
      </c>
      <c r="L43" t="s">
        <v>106</v>
      </c>
      <c r="M43" s="79">
        <v>3.8800000000000001E-2</v>
      </c>
      <c r="N43" s="79">
        <v>6.0699999999999997E-2</v>
      </c>
      <c r="O43" s="78">
        <v>3000</v>
      </c>
      <c r="P43" s="78">
        <v>98.801670000000001</v>
      </c>
      <c r="Q43" s="78">
        <v>0</v>
      </c>
      <c r="R43" s="78">
        <v>10.750609712699999</v>
      </c>
      <c r="S43" s="79">
        <v>0</v>
      </c>
      <c r="T43" s="79">
        <v>5.7999999999999996E-3</v>
      </c>
      <c r="U43" s="79">
        <v>6.9999999999999999E-4</v>
      </c>
    </row>
    <row r="44" spans="2:21">
      <c r="B44" t="s">
        <v>389</v>
      </c>
      <c r="C44" t="s">
        <v>390</v>
      </c>
      <c r="D44" t="s">
        <v>123</v>
      </c>
      <c r="E44" t="s">
        <v>354</v>
      </c>
      <c r="F44" t="s">
        <v>391</v>
      </c>
      <c r="G44" t="s">
        <v>392</v>
      </c>
      <c r="H44" t="s">
        <v>393</v>
      </c>
      <c r="I44" t="s">
        <v>271</v>
      </c>
      <c r="J44" t="s">
        <v>394</v>
      </c>
      <c r="K44" s="78">
        <v>1.69</v>
      </c>
      <c r="L44" t="s">
        <v>106</v>
      </c>
      <c r="M44" s="79">
        <v>5.5E-2</v>
      </c>
      <c r="N44" s="79">
        <v>8.5999999999999993E-2</v>
      </c>
      <c r="O44" s="78">
        <v>19000</v>
      </c>
      <c r="P44" s="78">
        <v>47.583466473684211</v>
      </c>
      <c r="Q44" s="78">
        <v>0</v>
      </c>
      <c r="R44" s="78">
        <v>32.791194251009998</v>
      </c>
      <c r="S44" s="79">
        <v>1E-4</v>
      </c>
      <c r="T44" s="79">
        <v>1.7600000000000001E-2</v>
      </c>
      <c r="U44" s="79">
        <v>2.0999999999999999E-3</v>
      </c>
    </row>
    <row r="45" spans="2:21">
      <c r="B45" t="s">
        <v>395</v>
      </c>
      <c r="C45" t="s">
        <v>396</v>
      </c>
      <c r="D45" t="s">
        <v>123</v>
      </c>
      <c r="E45" t="s">
        <v>354</v>
      </c>
      <c r="F45" t="s">
        <v>397</v>
      </c>
      <c r="G45" t="s">
        <v>398</v>
      </c>
      <c r="H45" t="s">
        <v>393</v>
      </c>
      <c r="I45" t="s">
        <v>271</v>
      </c>
      <c r="J45" t="s">
        <v>399</v>
      </c>
      <c r="K45" s="78">
        <v>5</v>
      </c>
      <c r="L45" t="s">
        <v>106</v>
      </c>
      <c r="M45" s="79">
        <v>3.9E-2</v>
      </c>
      <c r="N45" s="79">
        <v>5.96E-2</v>
      </c>
      <c r="O45" s="78">
        <v>2000</v>
      </c>
      <c r="P45" s="78">
        <v>90.773899999999998</v>
      </c>
      <c r="Q45" s="78">
        <v>0</v>
      </c>
      <c r="R45" s="78">
        <v>6.5847387060000004</v>
      </c>
      <c r="S45" s="79">
        <v>0</v>
      </c>
      <c r="T45" s="79">
        <v>3.5000000000000001E-3</v>
      </c>
      <c r="U45" s="79">
        <v>4.0000000000000002E-4</v>
      </c>
    </row>
    <row r="46" spans="2:21">
      <c r="B46" t="s">
        <v>400</v>
      </c>
      <c r="C46" t="s">
        <v>401</v>
      </c>
      <c r="D46" t="s">
        <v>123</v>
      </c>
      <c r="E46" t="s">
        <v>354</v>
      </c>
      <c r="F46" t="s">
        <v>397</v>
      </c>
      <c r="G46" t="s">
        <v>356</v>
      </c>
      <c r="H46" t="s">
        <v>393</v>
      </c>
      <c r="I46" t="s">
        <v>271</v>
      </c>
      <c r="J46" t="s">
        <v>402</v>
      </c>
      <c r="K46" s="78">
        <v>2.36</v>
      </c>
      <c r="L46" t="s">
        <v>106</v>
      </c>
      <c r="M46" s="79">
        <v>5.1299999999999998E-2</v>
      </c>
      <c r="N46" s="79">
        <v>5.79E-2</v>
      </c>
      <c r="O46" s="78">
        <v>14000</v>
      </c>
      <c r="P46" s="78">
        <v>100.302875</v>
      </c>
      <c r="Q46" s="78">
        <v>0</v>
      </c>
      <c r="R46" s="78">
        <v>50.931793867499998</v>
      </c>
      <c r="S46" s="79">
        <v>0</v>
      </c>
      <c r="T46" s="79">
        <v>2.7300000000000001E-2</v>
      </c>
      <c r="U46" s="79">
        <v>3.3E-3</v>
      </c>
    </row>
    <row r="47" spans="2:21">
      <c r="B47" t="s">
        <v>403</v>
      </c>
      <c r="C47" t="s">
        <v>404</v>
      </c>
      <c r="D47" t="s">
        <v>123</v>
      </c>
      <c r="E47" t="s">
        <v>354</v>
      </c>
      <c r="F47" t="s">
        <v>405</v>
      </c>
      <c r="G47" t="s">
        <v>406</v>
      </c>
      <c r="H47" t="s">
        <v>393</v>
      </c>
      <c r="I47" t="s">
        <v>271</v>
      </c>
      <c r="J47" t="s">
        <v>407</v>
      </c>
      <c r="K47" s="78">
        <v>1.06</v>
      </c>
      <c r="L47" t="s">
        <v>106</v>
      </c>
      <c r="M47" s="79">
        <v>0.04</v>
      </c>
      <c r="N47" s="79">
        <v>0.19220000000000001</v>
      </c>
      <c r="O47" s="78">
        <v>3000</v>
      </c>
      <c r="P47" s="78">
        <v>84.685559999999995</v>
      </c>
      <c r="Q47" s="78">
        <v>0</v>
      </c>
      <c r="R47" s="78">
        <v>9.2146357836000004</v>
      </c>
      <c r="S47" s="79">
        <v>0</v>
      </c>
      <c r="T47" s="79">
        <v>4.8999999999999998E-3</v>
      </c>
      <c r="U47" s="79">
        <v>5.9999999999999995E-4</v>
      </c>
    </row>
    <row r="48" spans="2:21">
      <c r="B48" t="s">
        <v>408</v>
      </c>
      <c r="C48" t="s">
        <v>409</v>
      </c>
      <c r="D48" t="s">
        <v>123</v>
      </c>
      <c r="E48" t="s">
        <v>354</v>
      </c>
      <c r="F48" t="s">
        <v>410</v>
      </c>
      <c r="G48" t="s">
        <v>392</v>
      </c>
      <c r="H48" t="s">
        <v>411</v>
      </c>
      <c r="I48" t="s">
        <v>271</v>
      </c>
      <c r="J48" t="s">
        <v>412</v>
      </c>
      <c r="K48" s="78">
        <v>1.87</v>
      </c>
      <c r="L48" t="s">
        <v>106</v>
      </c>
      <c r="M48" s="79">
        <v>4.4999999999999998E-2</v>
      </c>
      <c r="N48" s="79">
        <v>7.8299999999999995E-2</v>
      </c>
      <c r="O48" s="78">
        <v>30000</v>
      </c>
      <c r="P48" s="78">
        <v>95.5518</v>
      </c>
      <c r="Q48" s="78">
        <v>0</v>
      </c>
      <c r="R48" s="78">
        <v>103.96991358</v>
      </c>
      <c r="S48" s="79">
        <v>0</v>
      </c>
      <c r="T48" s="79">
        <v>5.5800000000000002E-2</v>
      </c>
      <c r="U48" s="79">
        <v>6.7999999999999996E-3</v>
      </c>
    </row>
    <row r="49" spans="2:21">
      <c r="B49" t="s">
        <v>413</v>
      </c>
      <c r="C49" t="s">
        <v>414</v>
      </c>
      <c r="D49" t="s">
        <v>123</v>
      </c>
      <c r="E49" t="s">
        <v>354</v>
      </c>
      <c r="F49" t="s">
        <v>410</v>
      </c>
      <c r="G49" t="s">
        <v>392</v>
      </c>
      <c r="H49" t="s">
        <v>411</v>
      </c>
      <c r="I49" t="s">
        <v>271</v>
      </c>
      <c r="J49" t="s">
        <v>415</v>
      </c>
      <c r="K49" s="78">
        <v>4.05</v>
      </c>
      <c r="L49" t="s">
        <v>110</v>
      </c>
      <c r="M49" s="79">
        <v>4.7500000000000001E-2</v>
      </c>
      <c r="N49" s="79">
        <v>9.1399999999999995E-2</v>
      </c>
      <c r="O49" s="78">
        <v>11000</v>
      </c>
      <c r="P49" s="78">
        <v>86.140719090909087</v>
      </c>
      <c r="Q49" s="78">
        <v>0</v>
      </c>
      <c r="R49" s="78">
        <v>38.011831957559998</v>
      </c>
      <c r="S49" s="79">
        <v>0</v>
      </c>
      <c r="T49" s="79">
        <v>2.0400000000000001E-2</v>
      </c>
      <c r="U49" s="79">
        <v>2.5000000000000001E-3</v>
      </c>
    </row>
    <row r="50" spans="2:21">
      <c r="B50" t="s">
        <v>416</v>
      </c>
      <c r="C50" t="s">
        <v>417</v>
      </c>
      <c r="D50" t="s">
        <v>123</v>
      </c>
      <c r="E50" t="s">
        <v>354</v>
      </c>
      <c r="F50" t="s">
        <v>410</v>
      </c>
      <c r="G50" t="s">
        <v>392</v>
      </c>
      <c r="H50" t="s">
        <v>411</v>
      </c>
      <c r="I50" t="s">
        <v>271</v>
      </c>
      <c r="J50" t="s">
        <v>418</v>
      </c>
      <c r="K50" s="78">
        <v>4.57</v>
      </c>
      <c r="L50" t="s">
        <v>106</v>
      </c>
      <c r="M50" s="79">
        <v>6.8400000000000002E-2</v>
      </c>
      <c r="N50" s="79">
        <v>9.9299999999999999E-2</v>
      </c>
      <c r="O50" s="78">
        <v>12000</v>
      </c>
      <c r="P50" s="78">
        <v>89.000399999999999</v>
      </c>
      <c r="Q50" s="78">
        <v>0</v>
      </c>
      <c r="R50" s="78">
        <v>38.736534096</v>
      </c>
      <c r="S50" s="79">
        <v>0</v>
      </c>
      <c r="T50" s="79">
        <v>2.0799999999999999E-2</v>
      </c>
      <c r="U50" s="79">
        <v>2.5000000000000001E-3</v>
      </c>
    </row>
    <row r="51" spans="2:21">
      <c r="B51" t="s">
        <v>224</v>
      </c>
      <c r="C51" s="16"/>
      <c r="D51" s="16"/>
      <c r="E51" s="16"/>
      <c r="F51" s="16"/>
    </row>
    <row r="52" spans="2:21">
      <c r="B52" t="s">
        <v>292</v>
      </c>
      <c r="C52" s="16"/>
      <c r="D52" s="16"/>
      <c r="E52" s="16"/>
      <c r="F52" s="16"/>
    </row>
    <row r="53" spans="2:21">
      <c r="B53" t="s">
        <v>293</v>
      </c>
      <c r="C53" s="16"/>
      <c r="D53" s="16"/>
      <c r="E53" s="16"/>
      <c r="F53" s="16"/>
    </row>
    <row r="54" spans="2:21">
      <c r="B54" t="s">
        <v>294</v>
      </c>
      <c r="C54" s="16"/>
      <c r="D54" s="16"/>
      <c r="E54" s="16"/>
      <c r="F54" s="16"/>
    </row>
    <row r="55" spans="2:21">
      <c r="B55" t="s">
        <v>295</v>
      </c>
      <c r="C55" s="16"/>
      <c r="D55" s="16"/>
      <c r="E55" s="16"/>
      <c r="F55" s="16"/>
    </row>
    <row r="56" spans="2:21"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419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420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421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422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298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299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292</v>
      </c>
      <c r="E27" s="16"/>
      <c r="F27" s="16"/>
      <c r="G27" s="16"/>
    </row>
    <row r="28" spans="2:15">
      <c r="B28" t="s">
        <v>293</v>
      </c>
      <c r="E28" s="16"/>
      <c r="F28" s="16"/>
      <c r="G28" s="16"/>
    </row>
    <row r="29" spans="2:15">
      <c r="B29" t="s">
        <v>294</v>
      </c>
      <c r="E29" s="16"/>
      <c r="F29" s="16"/>
      <c r="G29" s="16"/>
    </row>
    <row r="30" spans="2:15">
      <c r="B30" t="s">
        <v>295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295</v>
      </c>
      <c r="I11" s="7"/>
      <c r="J11" s="76">
        <v>0</v>
      </c>
      <c r="K11" s="76">
        <v>103.13392635</v>
      </c>
      <c r="L11" s="7"/>
      <c r="M11" s="77">
        <v>1</v>
      </c>
      <c r="N11" s="77">
        <v>6.7000000000000002E-3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423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424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425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426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427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295</v>
      </c>
      <c r="J25" s="82">
        <v>0</v>
      </c>
      <c r="K25" s="82">
        <v>103.13392635</v>
      </c>
      <c r="M25" s="81">
        <v>1</v>
      </c>
      <c r="N25" s="81">
        <v>6.7000000000000002E-3</v>
      </c>
    </row>
    <row r="26" spans="2:14">
      <c r="B26" s="80" t="s">
        <v>428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429</v>
      </c>
      <c r="D28" s="16"/>
      <c r="E28" s="16"/>
      <c r="F28" s="16"/>
      <c r="G28" s="16"/>
      <c r="H28" s="82">
        <v>295</v>
      </c>
      <c r="J28" s="82">
        <v>0</v>
      </c>
      <c r="K28" s="82">
        <v>103.13392635</v>
      </c>
      <c r="M28" s="81">
        <v>1</v>
      </c>
      <c r="N28" s="81">
        <v>6.7000000000000002E-3</v>
      </c>
    </row>
    <row r="29" spans="2:14">
      <c r="B29" t="s">
        <v>430</v>
      </c>
      <c r="C29" t="s">
        <v>431</v>
      </c>
      <c r="D29" t="s">
        <v>432</v>
      </c>
      <c r="E29" t="s">
        <v>433</v>
      </c>
      <c r="F29" t="s">
        <v>434</v>
      </c>
      <c r="G29" t="s">
        <v>106</v>
      </c>
      <c r="H29" s="78">
        <v>295</v>
      </c>
      <c r="I29" s="78">
        <v>9639</v>
      </c>
      <c r="J29" s="78">
        <v>0</v>
      </c>
      <c r="K29" s="78">
        <v>103.13392635</v>
      </c>
      <c r="L29" s="79">
        <v>0</v>
      </c>
      <c r="M29" s="79">
        <v>1</v>
      </c>
      <c r="N29" s="79">
        <v>6.7000000000000002E-3</v>
      </c>
    </row>
    <row r="30" spans="2:14">
      <c r="B30" s="80" t="s">
        <v>351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427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224</v>
      </c>
      <c r="D34" s="16"/>
      <c r="E34" s="16"/>
      <c r="F34" s="16"/>
      <c r="G34" s="16"/>
    </row>
    <row r="35" spans="2:14">
      <c r="B35" t="s">
        <v>292</v>
      </c>
      <c r="D35" s="16"/>
      <c r="E35" s="16"/>
      <c r="F35" s="16"/>
      <c r="G35" s="16"/>
    </row>
    <row r="36" spans="2:14">
      <c r="B36" t="s">
        <v>293</v>
      </c>
      <c r="D36" s="16"/>
      <c r="E36" s="16"/>
      <c r="F36" s="16"/>
      <c r="G36" s="16"/>
    </row>
    <row r="37" spans="2:14">
      <c r="B37" t="s">
        <v>294</v>
      </c>
      <c r="D37" s="16"/>
      <c r="E37" s="16"/>
      <c r="F37" s="16"/>
      <c r="G37" s="16"/>
    </row>
    <row r="38" spans="2:14">
      <c r="B38" t="s">
        <v>295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435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436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435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436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351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292</v>
      </c>
      <c r="C31" s="16"/>
      <c r="D31" s="16"/>
      <c r="E31" s="16"/>
    </row>
    <row r="32" spans="2:15">
      <c r="B32" t="s">
        <v>293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437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438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292</v>
      </c>
      <c r="D19" s="16"/>
      <c r="E19" s="16"/>
    </row>
    <row r="20" spans="2:12">
      <c r="B20" t="s">
        <v>293</v>
      </c>
      <c r="D20" s="16"/>
      <c r="E20" s="16"/>
    </row>
    <row r="21" spans="2:12">
      <c r="B21" t="s">
        <v>294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2024-02-07T15:18:13Z</dcterms:modified>
</cp:coreProperties>
</file>