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D578F58D-0CE5-415D-A2A8-38CACB6CAF32}" xr6:coauthVersionLast="36" xr6:coauthVersionMax="36" xr10:uidLastSave="{00000000-0000-0000-0000-000000000000}"/>
  <bookViews>
    <workbookView xWindow="0" yWindow="0" windowWidth="28800" windowHeight="12255" xr2:uid="{EF7F20B2-21B7-476A-9E95-E0E762CA2E57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<sst xmlns="http://schemas.openxmlformats.org/spreadsheetml/2006/main" count="57" uniqueCount="44">
  <si>
    <t xml:space="preserve">מדיניות השקעה של ועדת השקעות לשנת 2022 עבור קופה </t>
  </si>
  <si>
    <t>אלטשולר שחם פנסיה מקיפה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</si>
  <si>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</si>
  <si>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</si>
  <si>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</si>
  <si>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</si>
  <si>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</si>
  <si>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</si>
  <si>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</si>
  <si>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</si>
  <si>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8%-18%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</si>
  <si>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</si>
  <si>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</si>
  <si>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</si>
  <si>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</si>
  <si>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</si>
  <si>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</si>
  <si>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</si>
  <si>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</si>
  <si>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</si>
  <si>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50%-62%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</si>
  <si>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</si>
  <si>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</si>
  <si>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</si>
  <si>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</si>
  <si>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</si>
  <si>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</si>
  <si>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</si>
  <si>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</si>
  <si>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</si>
  <si>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</si>
  <si>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</si>
  <si>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</si>
  <si>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</si>
  <si>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</si>
  <si>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</si>
  <si>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</si>
  <si>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</si>
  <si>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</si>
  <si>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אגח ממשלתי שונה מ-17% ל-13%</t>
  </si>
  <si>
    <t>שיעור החשיפה לאפיק מניות שונה מ-60% ל-56%</t>
  </si>
  <si>
    <t>אפיק קרנות השקעה ושותפויות</t>
  </si>
  <si>
    <t>חשיפה למט"ח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</si>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</sst>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1A71CD5-4976-4DC3-AB71-C3596710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9A8C2A-D838-4F86-89C5-374A0070E831}" name="WebTBL" displayName="WebTBL" ref="B3:G15" totalsRowShown="0" headerRowDxfId="10" dataDxfId="8" headerRowBorderDxfId="9" tableBorderDxfId="7" totalsRowBorderDxfId="6">
  <autoFilter ref="B3:G15" xr:uid="{2807C2D0-D5B0-4FA9-B95F-4DBDBD796B8A}"/>
  <tableColumns count="6">
    <tableColumn id="1" xr3:uid="{09323DD6-C568-4566-A254-3E7B1850894C}" name="אפיק השקעה" dataDxfId="5"/>
    <tableColumn id="2" xr3:uid="{E742E7ED-6429-4AAA-9E39-9923064B3B04}" name="שיעור חשיפה ליום 31/12/21" dataDxfId="4"/>
    <tableColumn id="3" xr3:uid="{1E482B6E-21A1-4342-A372-2998E083FCB8}" name="שיעור חשיפה צפוי לשנת 2022" dataDxfId="3" dataCellStyle="Percent"/>
    <tableColumn id="4" xr3:uid="{D630654D-22C8-41DE-A64B-8F1132DD1938}" name="סטייה אפשרית" dataDxfId="2" dataCellStyle="Percent"/>
    <tableColumn id="6" xr3:uid="{E0224FC6-1DA2-4859-A55F-A76DDA6A3B69}" name="גבולות שיעור החשיפה הצפויה" dataDxfId="1"/>
    <tableColumn id="7" xr3:uid="{0479FBB6-6D35-469D-B3B7-CB143102D5F6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7883-49BD-438A-812C-23BC1A46CCA0}">
  <sheetPr codeName="גיליון3"/>
  <dimension ref="B1:J40"/>
  <sheetViews>
    <sheetView showGridLines="0" rightToLeft="1" tabSelected="1" zoomScale="85" zoomScaleNormal="85" workbookViewId="0">
      <selection activeCell="F23" sqref="F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0.16</v>
      </c>
      <c r="D4" s="11">
        <v>0.13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0.65</v>
      </c>
      <c r="D7" s="11">
        <v>0.56000000000000005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41</v>
      </c>
      <c r="C9" s="10">
        <v>0.02</v>
      </c>
      <c r="D9" s="11">
        <v>0.05</v>
      </c>
      <c r="E9" s="12" t="s">
        <v>9</v>
      </c>
      <c r="F9" s="13" t="s">
        <v>23</v>
      </c>
      <c r="G9" s="14" t="s">
        <v>25</v>
      </c>
    </row>
    <row r="10" spans="2:10" s="8" customFormat="1" x14ac:dyDescent="0.2">
      <c r="B10" s="9" t="s">
        <v>26</v>
      </c>
      <c r="C10" s="10">
        <v>0.02</v>
      </c>
      <c r="D10" s="11">
        <v>0.05</v>
      </c>
      <c r="E10" s="12" t="s">
        <v>9</v>
      </c>
      <c r="F10" s="13" t="s">
        <v>23</v>
      </c>
      <c r="G10" s="14" t="s">
        <v>27</v>
      </c>
    </row>
    <row r="11" spans="2:10" s="8" customFormat="1" ht="22.5" x14ac:dyDescent="0.2">
      <c r="B11" s="9" t="s">
        <v>28</v>
      </c>
      <c r="C11" s="10">
        <v>0.15</v>
      </c>
      <c r="D11" s="11">
        <v>0.14000000000000001</v>
      </c>
      <c r="E11" s="12" t="s">
        <v>9</v>
      </c>
      <c r="F11" s="13" t="s">
        <v>29</v>
      </c>
      <c r="G11" s="14" t="s">
        <v>24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31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32</v>
      </c>
      <c r="C14" s="10">
        <f>SUM(C4:C13)</f>
        <v>1.3199999999999998</v>
      </c>
      <c r="D14" s="11">
        <f>SUM(D4:D13)</f>
        <v>1.4300000000000002</v>
      </c>
      <c r="E14" s="12"/>
      <c r="F14" s="13"/>
      <c r="G14" s="14"/>
    </row>
    <row r="15" spans="2:10" s="8" customFormat="1" x14ac:dyDescent="0.2">
      <c r="B15" s="15" t="s">
        <v>42</v>
      </c>
      <c r="C15" s="16">
        <v>0.19</v>
      </c>
      <c r="D15" s="17">
        <v>0.19</v>
      </c>
      <c r="E15" s="18" t="s">
        <v>16</v>
      </c>
      <c r="F15" s="19" t="s">
        <v>33</v>
      </c>
      <c r="G15" s="20" t="s">
        <v>34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35</v>
      </c>
    </row>
    <row r="21" spans="2:7" ht="15.75" x14ac:dyDescent="0.25">
      <c r="B21" s="21" t="s">
        <v>36</v>
      </c>
    </row>
    <row r="22" spans="2:7" ht="15.75" x14ac:dyDescent="0.25">
      <c r="B22" s="22" t="s">
        <v>37</v>
      </c>
    </row>
    <row r="23" spans="2:7" ht="15.75" x14ac:dyDescent="0.25">
      <c r="B23" s="22" t="s">
        <v>43</v>
      </c>
    </row>
    <row r="24" spans="2:7" ht="15" x14ac:dyDescent="0.2">
      <c r="B24" s="23" t="s">
        <v>38</v>
      </c>
    </row>
    <row r="25" spans="2:7" ht="15" x14ac:dyDescent="0.2">
      <c r="B25" s="24" t="str">
        <f>"בהתאם לחוזר הצהרה מראש על מדיניות ההשקעה עלינו לדווח כי ביום " &amp;"14/11/2022"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39</v>
      </c>
      <c r="C26" s="29"/>
      <c r="D26" s="29"/>
      <c r="E26" s="29"/>
      <c r="F26" s="30"/>
      <c r="G26" s="27"/>
    </row>
    <row r="27" spans="2:7" x14ac:dyDescent="0.2">
      <c r="B27" s="28" t="s">
        <v>40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75F0DF77-38A1-4A9F-A48B-A6435B88F06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2022-11-21T12:53:20Z</dcterms:created>
  <dcterms:modified xsi:type="dcterms:W3CDTF">2023-11-14T07:02:01Z</dcterms:modified>
</cp:coreProperties>
</file>