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819B076E-5AB5-4855-AE98-FBD155B7ECAD}" xr6:coauthVersionLast="47" xr6:coauthVersionMax="47" xr10:uidLastSave="{00000000-0000-0000-0000-000000000000}"/>
  <bookViews>
    <workbookView xWindow="-120" yWindow="-120" windowWidth="29040" windowHeight="15720" xr2:uid="{F115DD98-CF37-45E8-A8AD-00434C97E54D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לאתר'!$A$20:$A$28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לאתר'!$A$17</definedName>
    <definedName name="FirstAfik">[1]!Afikim[[#Headers],[שם אפיק]]</definedName>
    <definedName name="FirstCell_Comments" localSheetId="0">'פורמט לאתר'!$A$19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<sst xmlns="http://schemas.openxmlformats.org/spreadsheetml/2006/main" count="61" uniqueCount="53">
  <si>
    <t xml:space="preserve">מדיניות השקעה של ועדת השקעות לשנת 2024 עבור קופה </t>
  </si>
  <si>
    <t>אלטשולר שחם פנסיה מקיפה מסלול עוקב מדדים – גמיש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</si>
  <si>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</si>
  <si>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</si>
  <si>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</si>
  <si>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</si>
  <si>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</si>
  <si>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</si>
  <si>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</si>
  <si>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</si>
  <si>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5%-15%</t>
  </si>
  <si>
    <t>67%-מדד אג"ח ממשלתיות כללי,
 33%-ICE BOfA 10Y US TREASURY INDEX</t>
  </si>
  <si>
    <t>אג"ח מיועדות</t>
  </si>
  <si>
    <t>+/-0%</t>
  </si>
  <si>
    <t>30%-30%</t>
  </si>
  <si>
    <t>צמוד מדד + 4.86 - 30%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</si>
  <si>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</si>
  <si>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</si>
  <si>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</si>
  <si>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</si>
  <si>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</si>
  <si>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</si>
  <si>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</si>
  <si>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</si>
  <si>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</si>
  <si>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</si>
  <si>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</si>
  <si>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</si>
  <si>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</si>
  <si>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</si>
  <si>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</si>
  <si>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</si>
  <si>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</si>
  <si>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</si>
  <si>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</si>
  <si>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</si>
  <si>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</si>
  <si>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</si>
  <si>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</si>
  <si>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מדיניות ההשקעה התקנונית מופיעה במלואה בתקנון הקופה.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</si>
  <si>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</si>
  <si>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ל-10%</t>
  </si>
  <si>
    <t>שיעור החשיפה לאג"ח מיועדות שונה מ-29% ל-30%</t>
  </si>
  <si>
    <t>שיעור החשיפה לאג"ח קונצרני שונה מ-0% ל-6%</t>
  </si>
  <si>
    <t>שיעור החשיפה למניות שונה מ-0% ל-46%</t>
  </si>
  <si>
    <t>שיעור החשיפה לפקדונות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</si>
  <si>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</si>
  <si>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</si>
  <si>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</si>
  <si>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למט"ח שונה מ-0% ל-24%</t>
  </si>
  <si>
    <t>תחילת טבלה</t>
  </si>
  <si>
    <t>סוף טבלה</t>
  </si>
  <si>
    <t>סוף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</si>
</sst>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0</xdr:rowOff>
    </xdr:from>
    <xdr:to>
      <xdr:col>4</xdr:col>
      <xdr:colOff>1695452</xdr:colOff>
      <xdr:row>29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2E55D61-7964-412C-920B-D07EF94B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58215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FFE15C-2499-44DD-B324-3A2D22AEB20C}" name="WebTBL" displayName="WebTBL" ref="A4:F15" totalsRowShown="0" headerRowDxfId="10" dataDxfId="8" headerRowBorderDxfId="9" tableBorderDxfId="7" totalsRowBorderDxfId="6">
  <autoFilter ref="A4:F15" xr:uid="{02996B91-DA21-458E-9078-020B759E5381}"/>
  <tableColumns count="6">
    <tableColumn id="1" xr3:uid="{4C39665E-7EB3-44A9-B99D-6588ADB22A00}" name="אפיק השקעה" dataDxfId="5"/>
    <tableColumn id="2" xr3:uid="{692CD235-569B-475C-BE00-572D8FB1993E}" name="שיעור החשיפה בפועל ליום 31/12/2023*" dataDxfId="4"/>
    <tableColumn id="3" xr3:uid="{AF4EC7E2-BB71-4168-8F2F-D6A9835498EC}" name="שיעור החשיפה צפוי לשנת 2024" dataDxfId="3"/>
    <tableColumn id="4" xr3:uid="{37CE3522-E4EC-4288-9521-A48D3293EC74}" name="טווח סטייה" dataDxfId="2" dataCellStyle="Percent"/>
    <tableColumn id="5" xr3:uid="{B71C0C7D-C631-418F-AC22-64B15627D590}" name="גבולות שיעור החשיפה הצפויה" dataDxfId="1" dataCellStyle="Percent"/>
    <tableColumn id="6" xr3:uid="{38F5BB2B-7EA8-44A7-B183-886E41F4CA4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FAF21-8D2B-4F4A-A86D-69353AE8BDE5}">
  <sheetPr codeName="גיליון3">
    <tabColor theme="6"/>
  </sheetPr>
  <dimension ref="A1:I32"/>
  <sheetViews>
    <sheetView showGridLines="0" rightToLeft="1" tabSelected="1" zoomScale="70" zoomScaleNormal="70" workbookViewId="0">
      <selection activeCell="G7" sqref="G7"/>
    </sheetView>
  </sheetViews>
  <sheetFormatPr defaultRowHeight="14.25" x14ac:dyDescent="0.2"/>
  <cols>
    <col min="1" max="1" width="105.625" style="24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1"/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1"/>
      <c r="H2" s="1"/>
    </row>
    <row r="3" spans="1:9" x14ac:dyDescent="0.2">
      <c r="A3" s="26" t="s">
        <v>50</v>
      </c>
      <c r="B3" s="26"/>
      <c r="C3" s="26"/>
      <c r="D3" s="26"/>
      <c r="E3" s="26"/>
      <c r="F3" s="26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8.9899999999999994E-2</v>
      </c>
      <c r="C5" s="7">
        <v>0.1</v>
      </c>
      <c r="D5" s="8" t="s">
        <v>9</v>
      </c>
      <c r="E5" s="9" t="s">
        <v>10</v>
      </c>
      <c r="F5" s="10" t="s">
        <v>11</v>
      </c>
    </row>
    <row r="6" spans="1:9" x14ac:dyDescent="0.2">
      <c r="A6" s="6" t="s">
        <v>12</v>
      </c>
      <c r="B6" s="7">
        <v>0.3377</v>
      </c>
      <c r="C6" s="7">
        <v>0.3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6.08E-2</v>
      </c>
      <c r="C7" s="7">
        <v>0.06</v>
      </c>
      <c r="D7" s="8" t="s">
        <v>17</v>
      </c>
      <c r="E7" s="9" t="s">
        <v>18</v>
      </c>
      <c r="F7" s="10" t="s">
        <v>19</v>
      </c>
    </row>
    <row r="8" spans="1:9" ht="28.5" x14ac:dyDescent="0.2">
      <c r="A8" s="6" t="s">
        <v>20</v>
      </c>
      <c r="B8" s="7">
        <v>0.50719999999999998</v>
      </c>
      <c r="C8" s="7">
        <v>0.46</v>
      </c>
      <c r="D8" s="8" t="s">
        <v>17</v>
      </c>
      <c r="E8" s="9" t="s">
        <v>21</v>
      </c>
      <c r="F8" s="10" t="s">
        <v>22</v>
      </c>
    </row>
    <row r="9" spans="1:9" x14ac:dyDescent="0.2">
      <c r="A9" s="6" t="s">
        <v>23</v>
      </c>
      <c r="B9" s="7">
        <v>0</v>
      </c>
      <c r="C9" s="7">
        <v>0.05</v>
      </c>
      <c r="D9" s="8" t="s">
        <v>9</v>
      </c>
      <c r="E9" s="9" t="s">
        <v>24</v>
      </c>
      <c r="F9" s="10" t="s">
        <v>25</v>
      </c>
    </row>
    <row r="10" spans="1:9" x14ac:dyDescent="0.2">
      <c r="A10" s="6" t="s">
        <v>26</v>
      </c>
      <c r="B10" s="7">
        <v>0</v>
      </c>
      <c r="C10" s="7">
        <v>-0.02</v>
      </c>
      <c r="D10" s="8" t="s">
        <v>9</v>
      </c>
      <c r="E10" s="9" t="s">
        <v>27</v>
      </c>
      <c r="F10" s="10" t="s">
        <v>28</v>
      </c>
    </row>
    <row r="11" spans="1:9" x14ac:dyDescent="0.2">
      <c r="A11" s="6" t="s">
        <v>29</v>
      </c>
      <c r="B11" s="7">
        <v>0</v>
      </c>
      <c r="C11" s="7">
        <v>0.05</v>
      </c>
      <c r="D11" s="8" t="s">
        <v>9</v>
      </c>
      <c r="E11" s="9" t="s">
        <v>24</v>
      </c>
      <c r="F11" s="10" t="s">
        <v>30</v>
      </c>
    </row>
    <row r="12" spans="1:9" x14ac:dyDescent="0.2">
      <c r="A12" s="6" t="s">
        <v>31</v>
      </c>
      <c r="B12" s="7">
        <v>0</v>
      </c>
      <c r="C12" s="7">
        <v>0.05</v>
      </c>
      <c r="D12" s="8" t="s">
        <v>9</v>
      </c>
      <c r="E12" s="9" t="s">
        <v>24</v>
      </c>
      <c r="F12" s="10" t="s">
        <v>32</v>
      </c>
    </row>
    <row r="13" spans="1:9" x14ac:dyDescent="0.2">
      <c r="A13" s="6" t="s">
        <v>33</v>
      </c>
      <c r="B13" s="7">
        <f>SUM(B4:B12)</f>
        <v>0.99560000000000004</v>
      </c>
      <c r="C13" s="7">
        <f>SUM(C4:C12)</f>
        <v>1.05</v>
      </c>
      <c r="D13" s="8"/>
      <c r="E13" s="9"/>
      <c r="F13" s="10"/>
    </row>
    <row r="14" spans="1:9" x14ac:dyDescent="0.2">
      <c r="A14" s="6" t="s">
        <v>34</v>
      </c>
      <c r="B14" s="7">
        <v>0.2485</v>
      </c>
      <c r="C14" s="7">
        <v>0.24</v>
      </c>
      <c r="D14" s="8" t="s">
        <v>17</v>
      </c>
      <c r="E14" s="9" t="s">
        <v>35</v>
      </c>
      <c r="F14" s="10" t="s">
        <v>36</v>
      </c>
    </row>
    <row r="15" spans="1:9" x14ac:dyDescent="0.2">
      <c r="A15" s="11" t="s">
        <v>37</v>
      </c>
      <c r="B15" s="12"/>
      <c r="C15" s="12">
        <v>1.5E-3</v>
      </c>
      <c r="D15" s="13"/>
      <c r="E15" s="14"/>
      <c r="F15" s="15"/>
    </row>
    <row r="16" spans="1:9" x14ac:dyDescent="0.2">
      <c r="A16" s="27" t="s">
        <v>51</v>
      </c>
      <c r="B16" s="27"/>
      <c r="C16" s="27"/>
      <c r="D16" s="27"/>
      <c r="E16" s="27"/>
      <c r="F16" s="27"/>
    </row>
    <row r="17" spans="1:6" x14ac:dyDescent="0.2">
      <c r="A17" s="17" t="s">
        <v>38</v>
      </c>
    </row>
    <row r="18" spans="1:6" x14ac:dyDescent="0.2">
      <c r="A18" s="17" t="s">
        <v>39</v>
      </c>
    </row>
    <row r="19" spans="1:6" x14ac:dyDescent="0.2">
      <c r="A19" s="18" t="s">
        <v>40</v>
      </c>
      <c r="B19" s="19"/>
      <c r="C19" s="19"/>
      <c r="D19" s="20"/>
      <c r="E19" s="20"/>
      <c r="F19" s="21"/>
    </row>
    <row r="20" spans="1:6" x14ac:dyDescent="0.2">
      <c r="A20" s="22" t="s">
        <v>41</v>
      </c>
      <c r="F20" s="23"/>
    </row>
    <row r="21" spans="1:6" x14ac:dyDescent="0.2">
      <c r="A21" s="22" t="s">
        <v>42</v>
      </c>
      <c r="F21" s="23"/>
    </row>
    <row r="22" spans="1:6" x14ac:dyDescent="0.2">
      <c r="A22" s="22" t="s">
        <v>43</v>
      </c>
      <c r="F22" s="23"/>
    </row>
    <row r="23" spans="1:6" x14ac:dyDescent="0.2">
      <c r="A23" s="22" t="s">
        <v>44</v>
      </c>
      <c r="F23" s="23"/>
    </row>
    <row r="24" spans="1:6" x14ac:dyDescent="0.2">
      <c r="A24" s="22" t="s">
        <v>45</v>
      </c>
      <c r="F24" s="23"/>
    </row>
    <row r="25" spans="1:6" x14ac:dyDescent="0.2">
      <c r="A25" s="22" t="s">
        <v>46</v>
      </c>
      <c r="F25" s="23"/>
    </row>
    <row r="26" spans="1:6" x14ac:dyDescent="0.2">
      <c r="A26" s="22" t="s">
        <v>47</v>
      </c>
      <c r="F26" s="23"/>
    </row>
    <row r="27" spans="1:6" x14ac:dyDescent="0.2">
      <c r="A27" s="22" t="s">
        <v>48</v>
      </c>
      <c r="F27" s="23"/>
    </row>
    <row r="28" spans="1:6" x14ac:dyDescent="0.2">
      <c r="A28" s="22" t="s">
        <v>49</v>
      </c>
      <c r="F28" s="23"/>
    </row>
    <row r="29" spans="1:6" x14ac:dyDescent="0.2">
      <c r="A29"/>
    </row>
    <row r="30" spans="1:6" x14ac:dyDescent="0.2">
      <c r="A30"/>
    </row>
    <row r="31" spans="1:6" x14ac:dyDescent="0.2">
      <c r="A31" s="27" t="s">
        <v>52</v>
      </c>
      <c r="B31" s="27"/>
      <c r="C31" s="27"/>
      <c r="D31" s="27"/>
      <c r="E31" s="27"/>
      <c r="F31" s="27"/>
    </row>
    <row r="32" spans="1:6" x14ac:dyDescent="0.2">
      <c r="A32"/>
    </row>
  </sheetData>
  <mergeCells count="5">
    <mergeCell ref="A1:F1"/>
    <mergeCell ref="A2:F2"/>
    <mergeCell ref="A3:F3"/>
    <mergeCell ref="A16:F16"/>
    <mergeCell ref="A31:F3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פנסיה מקיפה מסלול עוקב מדדים – גמיש</dc:title>
  <dc:creator>Owner</dc:creator>
  <cp:lastModifiedBy>Amit Lustig</cp:lastModifiedBy>
  <dcterms:created xsi:type="dcterms:W3CDTF">2024-01-11T08:04:59Z</dcterms:created>
  <dcterms:modified xsi:type="dcterms:W3CDTF">2024-01-18T15:41:45Z</dcterms:modified>
</cp:coreProperties>
</file>