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<sst xmlns="http://schemas.openxmlformats.org/spreadsheetml/2006/main" count="1254" uniqueCount="197">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</sst>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23362אלטשולר שחם גמל מחקה מדד S&amp;P 500</x:v>
      </x:c>
    </x:row>
    <x:row r="4" spans="1:36">
      <x:c r="B4" s="2" t="s">
        <x:v>3</x:v>
      </x:c>
      <x:c r="C4" t="str">
        <x:v>14858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10696.17134912</x:v>
      </x:c>
      <x:c r="D11" s="93" t="n">
        <x:v>0.4624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12444.60872116</x:v>
      </x:c>
      <x:c r="D17" s="95" t="n">
        <x:v>0.538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40.1236874999991</x:v>
      </x:c>
      <x:c r="D21" s="95" t="n">
        <x:v>0.0017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-47.140189429100298</x:v>
      </x:c>
      <x:c r="D31" s="95" t="n">
        <x:v>-0.002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-4.2205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23129.543068350898802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23362אלטשולר שחם גמל מחקה מדד S&amp;P 500</x:v>
      </x:c>
    </x:row>
    <x:row r="4" spans="2:13">
      <x:c r="B4" s="2" t="s">
        <x:v>3</x:v>
      </x:c>
      <x:c r="C4" t="str">
        <x:v>14858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10696.17134912</x:v>
      </x:c>
      <x:c r="K11" s="93" t="n">
        <x:v>1.00</x:v>
      </x:c>
      <x:c r="L11" s="93" t="n">
        <x:v>0.4624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10696.17134912</x:v>
      </x:c>
      <x:c r="K12" s="97" t="n">
        <x:v>1.00</x:v>
      </x:c>
      <x:c r="L12" s="97" t="n">
        <x:v>0.4624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10589.91998</x:v>
      </x:c>
      <x:c r="K13" s="97" t="n">
        <x:v>0.9901</x:v>
      </x:c>
      <x:c r="L13" s="97" t="n">
        <x:v>0.4579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10589.91998</x:v>
      </x:c>
      <x:c r="K14" s="95" t="n">
        <x:v>0.9901</x:v>
      </x:c>
      <x:c r="L14" s="95" t="n">
        <x:v>0.4579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-264.03395733</x:v>
      </x:c>
      <x:c r="K15" s="97" t="n">
        <x:v>-0.0247</x:v>
      </x:c>
      <x:c r="L15" s="97" t="n">
        <x:v>-0.0114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22.18178898</x:v>
      </x:c>
      <x:c r="K16" s="95" t="n">
        <x:v>0.0021</x:v>
      </x:c>
      <x:c r="L16" s="95" t="n">
        <x:v>0.001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-286.21574631</x:v>
      </x:c>
      <x:c r="K17" s="95" t="n">
        <x:v>-0.0268</x:v>
      </x:c>
      <x:c r="L17" s="95" t="n">
        <x:v>-0.0124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0.0001</x:v>
      </x:c>
      <x:c r="J26" s="98" t="n">
        <x:v>370.28532645</x:v>
      </x:c>
      <x:c r="K26" s="97" t="n">
        <x:v>0.0346</x:v>
      </x:c>
      <x:c r="L26" s="97" t="n">
        <x:v>0.016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5" t="n">
        <x:v>0.051</x:v>
      </x:c>
      <x:c r="I27" s="95" t="n">
        <x:v>0.0001</x:v>
      </x:c>
      <x:c r="J27" s="94" t="n">
        <x:v>370.28532645</x:v>
      </x:c>
      <x:c r="K27" s="95" t="n">
        <x:v>0.0346</x:v>
      </x:c>
      <x:c r="L27" s="95" t="n">
        <x:v>0.016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23362אלטשולר שחם גמל מחקה מדד S&amp;P 500</x:v>
      </x:c>
    </x:row>
    <x:row r="4" spans="2:53">
      <x:c r="B4" s="2" t="s">
        <x:v>3</x:v>
      </x:c>
      <x:c r="C4" t="str">
        <x:v>14858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23362אלטשולר שחם גמל מחקה מדד S&amp;P 500</x:v>
      </x:c>
    </x:row>
    <x:row r="4" spans="2:68">
      <x:c r="B4" s="2" t="s">
        <x:v>3</x:v>
      </x:c>
      <x:c r="C4" t="str">
        <x:v>14858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23362אלטשולר שחם גמל מחקה מדד S&amp;P 500</x:v>
      </x:c>
    </x:row>
    <x:row r="4" spans="2:66">
      <x:c r="B4" s="2" t="s">
        <x:v>3</x:v>
      </x:c>
      <x:c r="C4" t="str">
        <x:v>14858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23362אלטשולר שחם גמל מחקה מדד S&amp;P 500</x:v>
      </x:c>
    </x:row>
    <x:row r="4" spans="2:62">
      <x:c r="B4" s="2" t="s">
        <x:v>3</x:v>
      </x:c>
      <x:c r="C4" t="str">
        <x:v>14858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23362אלטשולר שחם גמל מחקה מדד S&amp;P 500</x:v>
      </x:c>
    </x:row>
    <x:row r="4" spans="2:63">
      <x:c r="B4" s="2" t="s">
        <x:v>3</x:v>
      </x:c>
      <x:c r="C4" t="str">
        <x:v>14858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48635</x:v>
      </x:c>
      <x:c r="I11" s="7"/>
      <x:c r="J11" s="92" t="n">
        <x:v>2.49918435</x:v>
      </x:c>
      <x:c r="K11" s="92" t="n">
        <x:v>12444.60872116</x:v>
      </x:c>
      <x:c r="L11" s="7"/>
      <x:c r="M11" s="93" t="n">
        <x:v>1.00</x:v>
      </x:c>
      <x:c r="N11" s="93" t="n">
        <x:v>0.538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43342</x:v>
      </x:c>
      <x:c r="J12" s="98" t="n">
        <x:v>0</x:v>
      </x:c>
      <x:c r="K12" s="98" t="n">
        <x:v>3563.77924</x:v>
      </x:c>
      <x:c r="M12" s="97" t="n">
        <x:v>0.2864</x:v>
      </x:c>
      <x:c r="N12" s="97" t="n">
        <x:v>0.1541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43342</x:v>
      </x:c>
      <x:c r="J15" s="98" t="n">
        <x:v>0</x:v>
      </x:c>
      <x:c r="K15" s="98" t="n">
        <x:v>3563.77924</x:v>
      </x:c>
      <x:c r="M15" s="97" t="n">
        <x:v>0.2864</x:v>
      </x:c>
      <x:c r="N15" s="97" t="n">
        <x:v>0.1541</x:v>
      </x:c>
    </x:row>
    <x:row r="16" spans="2:63">
      <x:c r="B16" s="0" t="str">
        <x:v>MTF סל (S&amp;P 500 (4D- מגדל קרנות נאמנות בע"מ</x:v>
      </x:c>
      <x:c r="C16" s="0" t="str">
        <x:v>1150333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9700</x:v>
      </x:c>
      <x:c r="I16" s="94" t="n">
        <x:v>7357.00</x:v>
      </x:c>
      <x:c r="J16" s="94" t="n">
        <x:v>0</x:v>
      </x:c>
      <x:c r="K16" s="94" t="n">
        <x:v>713.629</x:v>
      </x:c>
      <x:c r="L16" s="95" t="n">
        <x:v>0.0001</x:v>
      </x:c>
      <x:c r="M16" s="95" t="n">
        <x:v>0.0573</x:v>
      </x:c>
      <x:c r="N16" s="95" t="n">
        <x:v>0.0309</x:v>
      </x:c>
    </x:row>
    <x:row r="17" spans="4:7">
      <x:c r="B17" s="0" t="str">
        <x:v>מור סל )4D(י S&amp;P 500- מור ניהול קרנות נאמנות בע"מ</x:v>
      </x:c>
      <x:c r="C17" s="0" t="str">
        <x:v>1165810</x:v>
      </x:c>
      <x:c r="D17" s="0" t="str">
        <x:v>TASE</x:v>
      </x:c>
      <x:c r="E17" s="0" t="str">
        <x:v>514884485</x:v>
      </x:c>
      <x:c r="F17" s="0" t="str">
        <x:v>מניות</x:v>
      </x:c>
      <x:c r="G17" s="0" t="str">
        <x:v>שקל חדש</x:v>
      </x:c>
      <x:c r="H17" s="94" t="n">
        <x:v>33642</x:v>
      </x:c>
      <x:c r="I17" s="94" t="n">
        <x:v>8472.00</x:v>
      </x:c>
      <x:c r="J17" s="94" t="n">
        <x:v>0</x:v>
      </x:c>
      <x:c r="K17" s="94" t="n">
        <x:v>2850.15024</x:v>
      </x:c>
      <x:c r="L17" s="95" t="n">
        <x:v>0.0006</x:v>
      </x:c>
      <x:c r="M17" s="95" t="n">
        <x:v>0.229</x:v>
      </x:c>
      <x:c r="N17" s="95" t="n">
        <x:v>0.1232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8" t="n">
        <x:v>0</x:v>
      </x:c>
      <x:c r="J18" s="98" t="n">
        <x:v>0</x:v>
      </x:c>
      <x:c r="K18" s="98" t="n">
        <x:v>0</x:v>
      </x:c>
      <x:c r="M18" s="97" t="n">
        <x:v>0.00</x:v>
      </x:c>
      <x:c r="N18" s="97" t="n">
        <x:v>0.00</x:v>
      </x:c>
    </x:row>
    <x:row r="19" spans="4:7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K19" s="94" t="n">
        <x:v>0</x:v>
      </x:c>
      <x:c r="L19" s="95" t="n">
        <x:v>0.00</x:v>
      </x:c>
      <x:c r="M19" s="95" t="n">
        <x:v>0.00</x:v>
      </x:c>
      <x:c r="N19" s="95" t="n">
        <x:v>0.00</x:v>
      </x:c>
    </x:row>
    <x:row r="20" spans="4:7">
      <x:c r="B20" s="96" t="str">
        <x:v>סה"כ שמחקות מדדים אחרים בחו"ל</x:v>
      </x:c>
      <x:c r="D20" s="16"/>
      <x:c r="E20" s="16"/>
      <x:c r="F20" s="16"/>
      <x:c r="G20" s="16"/>
      <x:c r="H20" s="98" t="n">
        <x:v>0</x:v>
      </x:c>
      <x:c r="J20" s="98" t="n">
        <x:v>0</x:v>
      </x:c>
      <x:c r="K20" s="98" t="n">
        <x:v>0</x:v>
      </x:c>
      <x:c r="M20" s="97" t="n">
        <x:v>0.00</x:v>
      </x:c>
      <x:c r="N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K21" s="94" t="n">
        <x:v>0</x:v>
      </x:c>
      <x:c r="L21" s="95" t="n">
        <x:v>0.00</x:v>
      </x:c>
      <x:c r="M21" s="95" t="n">
        <x:v>0.00</x:v>
      </x:c>
      <x:c r="N21" s="95" t="n">
        <x:v>0.00</x:v>
      </x:c>
    </x:row>
    <x:row r="22" spans="4:7">
      <x:c r="B22" s="96" t="str">
        <x:v>סה"כ אחר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short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בחו"ל</x:v>
      </x:c>
      <x:c r="D26" s="16"/>
      <x:c r="E26" s="16"/>
      <x:c r="F26" s="16"/>
      <x:c r="G26" s="16"/>
      <x:c r="H26" s="98" t="n">
        <x:v>5293</x:v>
      </x:c>
      <x:c r="J26" s="98" t="n">
        <x:v>2.49918435</x:v>
      </x:c>
      <x:c r="K26" s="98" t="n">
        <x:v>8880.82948116</x:v>
      </x:c>
      <x:c r="M26" s="97" t="n">
        <x:v>0.7136</x:v>
      </x:c>
      <x:c r="N26" s="97" t="n">
        <x:v>0.384</x:v>
      </x:c>
    </x:row>
    <x:row r="27" spans="4:7">
      <x:c r="B27" s="96" t="str">
        <x:v>סה"כ שמחקות מדדי מניות</x:v>
      </x:c>
      <x:c r="D27" s="16"/>
      <x:c r="E27" s="16"/>
      <x:c r="F27" s="16"/>
      <x:c r="G27" s="16"/>
      <x:c r="H27" s="98" t="n">
        <x:v>5293</x:v>
      </x:c>
      <x:c r="J27" s="98" t="n">
        <x:v>2.49918435</x:v>
      </x:c>
      <x:c r="K27" s="98" t="n">
        <x:v>8880.82948116</x:v>
      </x:c>
      <x:c r="M27" s="97" t="n">
        <x:v>0.7136</x:v>
      </x:c>
      <x:c r="N27" s="97" t="n">
        <x:v>0.384</x:v>
      </x:c>
    </x:row>
    <x:row r="28" spans="4:7">
      <x:c r="B28" s="0" t="str">
        <x:v>Ishares core s&amp;p 500 etf- BlackRock  Asset Managment</x:v>
      </x:c>
      <x:c r="C28" s="0" t="str">
        <x:v>US4642872000</x:v>
      </x:c>
      <x:c r="D28" s="0" t="str">
        <x:v>NYSE</x:v>
      </x:c>
      <x:c r="E28" s="0" t="str">
        <x:v>27796</x:v>
      </x:c>
      <x:c r="F28" s="0" t="str">
        <x:v>מניות</x:v>
      </x:c>
      <x:c r="G28" s="0" t="str">
        <x:v>דולר אמריקאי</x:v>
      </x:c>
      <x:c r="H28" s="94" t="n">
        <x:v>1709</x:v>
      </x:c>
      <x:c r="I28" s="94" t="n">
        <x:v>47763.00</x:v>
      </x:c>
      <x:c r="J28" s="94" t="n">
        <x:v>0</x:v>
      </x:c>
      <x:c r="K28" s="94" t="n">
        <x:v>2960.61009309</x:v>
      </x:c>
      <x:c r="L28" s="95" t="n">
        <x:v>0.00</x:v>
      </x:c>
      <x:c r="M28" s="95" t="n">
        <x:v>0.2379</x:v>
      </x:c>
      <x:c r="N28" s="95" t="n">
        <x:v>0.128</x:v>
      </x:c>
    </x:row>
    <x:row r="29" spans="4:7">
      <x:c r="B29" s="0" t="str">
        <x:v>Spdr s&amp;p 500 etf trust- State Street Corp</x:v>
      </x:c>
      <x:c r="C29" s="0" t="str">
        <x:v>US78462F1030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1716</x:v>
      </x:c>
      <x:c r="I29" s="94" t="n">
        <x:v>47531.00</x:v>
      </x:c>
      <x:c r="J29" s="94" t="n">
        <x:v>2.49918435</x:v>
      </x:c>
      <x:c r="K29" s="94" t="n">
        <x:v>2960.79630327</x:v>
      </x:c>
      <x:c r="L29" s="95" t="n">
        <x:v>0.00</x:v>
      </x:c>
      <x:c r="M29" s="95" t="n">
        <x:v>0.2379</x:v>
      </x:c>
      <x:c r="N29" s="95" t="n">
        <x:v>0.128</x:v>
      </x:c>
    </x:row>
    <x:row r="30" spans="4:7">
      <x:c r="B30" s="0" t="str">
        <x:v>Vanguard S&amp;P 500 etf- Vanguard Group</x:v>
      </x:c>
      <x:c r="C30" s="0" t="str">
        <x:v>US9229083632</x:v>
      </x:c>
      <x:c r="D30" s="0" t="str">
        <x:v>NYSE</x:v>
      </x:c>
      <x:c r="E30" s="0" t="str">
        <x:v>12517</x:v>
      </x:c>
      <x:c r="F30" s="0" t="str">
        <x:v>מניות</x:v>
      </x:c>
      <x:c r="G30" s="0" t="str">
        <x:v>דולר אמריקאי</x:v>
      </x:c>
      <x:c r="H30" s="94" t="n">
        <x:v>1868</x:v>
      </x:c>
      <x:c r="I30" s="94" t="n">
        <x:v>43680.0</x:v>
      </x:c>
      <x:c r="J30" s="94" t="n">
        <x:v>0</x:v>
      </x:c>
      <x:c r="K30" s="94" t="n">
        <x:v>2959.4230848</x:v>
      </x:c>
      <x:c r="L30" s="95" t="n">
        <x:v>0.00</x:v>
      </x:c>
      <x:c r="M30" s="95" t="n">
        <x:v>0.2378</x:v>
      </x:c>
      <x:c r="N30" s="95" t="n">
        <x:v>0.1279</x:v>
      </x:c>
    </x:row>
    <x:row r="31" spans="4:7">
      <x:c r="B31" s="96" t="str">
        <x:v>סה"כ שמחקות מדדים אחרים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אחר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short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23362אלטשולר שחם גמל מחקה מדד S&amp;P 500</x:v>
      </x:c>
    </x:row>
    <x:row r="4" spans="2:65">
      <x:c r="B4" s="2" t="s">
        <x:v>3</x:v>
      </x:c>
      <x:c r="C4" t="str">
        <x:v>14858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23362אלטשולר שחם גמל מחקה מדד S&amp;P 500</x:v>
      </x:c>
    </x:row>
    <x:row r="4" spans="2:60">
      <x:c r="B4" s="2" t="s">
        <x:v>3</x:v>
      </x:c>
      <x:c r="C4" t="str">
        <x:v>14858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23362אלטשולר שחם גמל מחקה מדד S&amp;P 500</x:v>
      </x:c>
    </x:row>
    <x:row r="4" spans="2:61">
      <x:c r="B4" s="2" t="s">
        <x:v>3</x:v>
      </x:c>
      <x:c r="C4" t="str">
        <x:v>14858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23362אלטשולר שחם גמל מחקה מדד S&amp;P 500</x:v>
      </x:c>
    </x:row>
    <x:row r="4" spans="1:60">
      <x:c r="B4" s="2" t="s">
        <x:v>3</x:v>
      </x:c>
      <x:c r="C4" t="str">
        <x:v>14858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9</x:v>
      </x:c>
      <x:c r="H11" s="25"/>
      <x:c r="I11" s="92" t="n">
        <x:v>40.1236874999991</x:v>
      </x:c>
      <x:c r="J11" s="93" t="n">
        <x:v>1.00</x:v>
      </x:c>
      <x:c r="K11" s="93" t="n">
        <x:v>0.0017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9</x:v>
      </x:c>
      <x:c r="H14" s="19"/>
      <x:c r="I14" s="98" t="n">
        <x:v>40.1236874999991</x:v>
      </x:c>
      <x:c r="J14" s="97" t="n">
        <x:v>1.00</x:v>
      </x:c>
      <x:c r="K14" s="97" t="n">
        <x:v>0.0017</x:v>
      </x:c>
      <x:c r="BF14" s="16" t="s">
        <x:v>126</x:v>
      </x:c>
    </x:row>
    <x:row r="15" spans="1:60">
      <x:c r="B15" s="0" t="str">
        <x:v>ESH4_SP500 EMINI FUT MAR24- חוזים עתידיים בחול</x:v>
      </x:c>
      <x:c r="C15" s="0" t="str">
        <x:v>70181723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9</x:v>
      </x:c>
      <x:c r="H15" s="94" t="n">
        <x:v>122916.66666666390956713537359</x:v>
      </x:c>
      <x:c r="I15" s="94" t="n">
        <x:v>40.1236874999991</x:v>
      </x:c>
      <x:c r="J15" s="95" t="n">
        <x:v>1.00</x:v>
      </x:c>
      <x:c r="K15" s="95" t="n">
        <x:v>0.0017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23362אלטשולר שחם גמל מחקה מדד S&amp;P 500</x:v>
      </x:c>
      <x:c r="E3" s="15"/>
    </x:row>
    <x:row r="4" spans="2:81">
      <x:c r="B4" s="2" t="s">
        <x:v>3</x:v>
      </x:c>
      <x:c r="C4" t="str">
        <x:v>14858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23362אלטשולר שחם גמל מחקה מדד S&amp;P 500</x:v>
      </x:c>
    </x:row>
    <x:row r="4" spans="2:72">
      <x:c r="B4" s="2" t="s">
        <x:v>3</x:v>
      </x:c>
      <x:c r="C4" t="str">
        <x:v>14858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23362אלטשולר שחם גמל מחקה מדד S&amp;P 500</x:v>
      </x:c>
    </x:row>
    <x:row r="4" spans="2:65">
      <x:c r="B4" s="2" t="s">
        <x:v>3</x:v>
      </x:c>
      <x:c r="C4" t="str">
        <x:v>14858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23362אלטשולר שחם גמל מחקה מדד S&amp;P 500</x:v>
      </x:c>
    </x:row>
    <x:row r="4" spans="2:81">
      <x:c r="B4" s="2" t="s">
        <x:v>3</x:v>
      </x:c>
      <x:c r="C4" t="str">
        <x:v>14858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23362אלטשולר שחם גמל מחקה מדד S&amp;P 500</x:v>
      </x:c>
    </x:row>
    <x:row r="4" spans="2:98">
      <x:c r="B4" s="2" t="s">
        <x:v>3</x:v>
      </x:c>
      <x:c r="C4" t="str">
        <x:v>14858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23362אלטשולר שחם גמל מחקה מדד S&amp;P 500</x:v>
      </x:c>
    </x:row>
    <x:row r="4" spans="2:55">
      <x:c r="B4" s="2" t="s">
        <x:v>3</x:v>
      </x:c>
      <x:c r="C4" t="str">
        <x:v>14858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23362אלטשולר שחם גמל מחקה מדד S&amp;P 500</x:v>
      </x:c>
    </x:row>
    <x:row r="4" spans="2:59">
      <x:c r="B4" s="2" t="s">
        <x:v>3</x:v>
      </x:c>
      <x:c r="C4" t="str">
        <x:v>14858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23362אלטשולר שחם גמל מחקה מדד S&amp;P 500</x:v>
      </x:c>
    </x:row>
    <x:row r="4" spans="2:52">
      <x:c r="B4" s="2" t="s">
        <x:v>3</x:v>
      </x:c>
      <x:c r="C4" t="str">
        <x:v>14858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23362אלטשולר שחם גמל מחקה מדד S&amp;P 500</x:v>
      </x:c>
    </x:row>
    <x:row r="4" spans="2:49">
      <x:c r="B4" s="2" t="s">
        <x:v>3</x:v>
      </x:c>
      <x:c r="C4" t="str">
        <x:v>14858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2199770</x:v>
      </x:c>
      <x:c r="H11" s="7"/>
      <x:c r="I11" s="92" t="n">
        <x:v>-47.140189429100298</x:v>
      </x:c>
      <x:c r="J11" s="93" t="n">
        <x:v>1.00</x:v>
      </x:c>
      <x:c r="K11" s="93" t="n">
        <x:v>-0.002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2199770</x:v>
      </x:c>
      <x:c r="I12" s="98" t="n">
        <x:v>-47.140189429100298</x:v>
      </x:c>
      <x:c r="J12" s="97" t="n">
        <x:v>1.00</x:v>
      </x:c>
      <x:c r="K12" s="97" t="n">
        <x:v>-0.002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2199770</x:v>
      </x:c>
      <x:c r="I15" s="98" t="n">
        <x:v>-47.140189429100298</x:v>
      </x:c>
      <x:c r="J15" s="97" t="n">
        <x:v>1.00</x:v>
      </x:c>
      <x:c r="K15" s="97" t="n">
        <x:v>-0.002</x:v>
      </x:c>
    </x:row>
    <x:row r="16" spans="2:49">
      <x:c r="B16" s="0" t="str">
        <x:v>FWD CCY\ILS 20231211 USD\ILS 3.7140000 20240111</x:v>
      </x:c>
      <x:c r="C16" s="0" t="str">
        <x:v>90019694</x:v>
      </x:c>
      <x:c r="D16" s="0" t="str">
        <x:v>אחר</x:v>
      </x:c>
      <x:c r="E16" s="0" t="str">
        <x:v>דולר אמריקאי</x:v>
      </x:c>
      <x:c r="F16" s="0" t="str">
        <x:v>11/12/23</x:v>
      </x:c>
      <x:c r="G16" s="94" t="n">
        <x:v>276000</x:v>
      </x:c>
      <x:c r="H16" s="94" t="n">
        <x:v>-8.714437198067644927536231880</x:v>
      </x:c>
      <x:c r="I16" s="94" t="n">
        <x:v>-24.0518466666667</x:v>
      </x:c>
      <x:c r="J16" s="95" t="n">
        <x:v>0.5102</x:v>
      </x:c>
      <x:c r="K16" s="95" t="n">
        <x:v>-0.001</x:v>
      </x:c>
    </x:row>
    <x:row r="17" spans="3:4">
      <x:c r="B17" s="0" t="str">
        <x:v>FWD CCY\ILS 20231212 USD\ILS 3.7030000 20240111</x:v>
      </x:c>
      <x:c r="C17" s="0" t="str">
        <x:v>90019711</x:v>
      </x:c>
      <x:c r="D17" s="0" t="str">
        <x:v>אחר</x:v>
      </x:c>
      <x:c r="E17" s="0" t="str">
        <x:v>דולר אמריקאי</x:v>
      </x:c>
      <x:c r="F17" s="0" t="str">
        <x:v>12/12/23</x:v>
      </x:c>
      <x:c r="G17" s="94" t="n">
        <x:v>92500</x:v>
      </x:c>
      <x:c r="H17" s="94" t="n">
        <x:v>-7.6161471861471891891891891900</x:v>
      </x:c>
      <x:c r="I17" s="94" t="n">
        <x:v>-7.04493614718615</x:v>
      </x:c>
      <x:c r="J17" s="95" t="n">
        <x:v>0.1494</x:v>
      </x:c>
      <x:c r="K17" s="95" t="n">
        <x:v>-0.0003</x:v>
      </x:c>
    </x:row>
    <x:row r="18" spans="3:4">
      <x:c r="B18" s="0" t="str">
        <x:v>FWD CCY\ILS 20231213 USD\ILS 3.7027000 20240111</x:v>
      </x:c>
      <x:c r="C18" s="0" t="str">
        <x:v>90019718</x:v>
      </x:c>
      <x:c r="D18" s="0" t="str">
        <x:v>אחר</x:v>
      </x:c>
      <x:c r="E18" s="0" t="str">
        <x:v>דולר אמריקאי</x:v>
      </x:c>
      <x:c r="F18" s="0" t="str">
        <x:v>13/12/23</x:v>
      </x:c>
      <x:c r="G18" s="94" t="n">
        <x:v>23250</x:v>
      </x:c>
      <x:c r="H18" s="94" t="n">
        <x:v>-7.5861963190184086021505376300</x:v>
      </x:c>
      <x:c r="I18" s="94" t="n">
        <x:v>-1.76379064417178</x:v>
      </x:c>
      <x:c r="J18" s="95" t="n">
        <x:v>0.0374</x:v>
      </x:c>
      <x:c r="K18" s="95" t="n">
        <x:v>-0.0001</x:v>
      </x:c>
    </x:row>
    <x:row r="19" spans="3:4">
      <x:c r="B19" s="0" t="str">
        <x:v>FWD CCY\ILS 20231214 USD\ILS 3.6836000 20240111</x:v>
      </x:c>
      <x:c r="C19" s="0" t="str">
        <x:v>90019729</x:v>
      </x:c>
      <x:c r="D19" s="0" t="str">
        <x:v>אחר</x:v>
      </x:c>
      <x:c r="E19" s="0" t="str">
        <x:v>דולר אמריקאי</x:v>
      </x:c>
      <x:c r="F19" s="0" t="str">
        <x:v>14/12/23</x:v>
      </x:c>
      <x:c r="G19" s="94" t="n">
        <x:v>188720</x:v>
      </x:c>
      <x:c r="H19" s="94" t="n">
        <x:v>-5.6791578352409389571852479900</x:v>
      </x:c>
      <x:c r="I19" s="94" t="n">
        <x:v>-10.7177066666667</x:v>
      </x:c>
      <x:c r="J19" s="95" t="n">
        <x:v>0.2274</x:v>
      </x:c>
      <x:c r="K19" s="95" t="n">
        <x:v>-0.0005</x:v>
      </x:c>
    </x:row>
    <x:row r="20" spans="3:4">
      <x:c r="B20" s="0" t="str">
        <x:v>FWD CCY\ILS 20231215 USD\ILS 3.6710000 20240126- בנק לאומי לישראל בע"מ</x:v>
      </x:c>
      <x:c r="C20" s="0" t="str">
        <x:v>90019732</x:v>
      </x:c>
      <x:c r="D20" s="0" t="str">
        <x:v>אחר</x:v>
      </x:c>
      <x:c r="E20" s="0" t="str">
        <x:v>דולר אמריקאי</x:v>
      </x:c>
      <x:c r="F20" s="0" t="str">
        <x:v>15/12/23</x:v>
      </x:c>
      <x:c r="G20" s="94" t="n">
        <x:v>-2500</x:v>
      </x:c>
      <x:c r="H20" s="94" t="n">
        <x:v>-4.5297142857142800</x:v>
      </x:c>
      <x:c r="I20" s="94" t="n">
        <x:v>0.113242857142857</x:v>
      </x:c>
      <x:c r="J20" s="95" t="n">
        <x:v>-0.0024</x:v>
      </x:c>
      <x:c r="K20" s="95" t="n">
        <x:v>0.00</x:v>
      </x:c>
    </x:row>
    <x:row r="21" spans="3:4">
      <x:c r="B21" s="0" t="str">
        <x:v>FWD CCY\ILS 20231218 USD\ILS 3.6498000 20240111- בנק לאומי לישראל בע"מ</x:v>
      </x:c>
      <x:c r="C21" s="0" t="str">
        <x:v>90019747</x:v>
      </x:c>
      <x:c r="D21" s="0" t="str">
        <x:v>אחר</x:v>
      </x:c>
      <x:c r="E21" s="0" t="str">
        <x:v>דולר אמריקאי</x:v>
      </x:c>
      <x:c r="F21" s="0" t="str">
        <x:v>18/12/23</x:v>
      </x:c>
      <x:c r="G21" s="94" t="n">
        <x:v>354400</x:v>
      </x:c>
      <x:c r="H21" s="94" t="n">
        <x:v>-2.3044287729196106094808126400</x:v>
      </x:c>
      <x:c r="I21" s="94" t="n">
        <x:v>-8.1668955712271</x:v>
      </x:c>
      <x:c r="J21" s="95" t="n">
        <x:v>0.1732</x:v>
      </x:c>
      <x:c r="K21" s="95" t="n">
        <x:v>-0.0004</x:v>
      </x:c>
    </x:row>
    <x:row r="22" spans="3:4">
      <x:c r="B22" s="0" t="str">
        <x:v>FWD CCY\ILS 20231219 USD\ILS 3.6478000 20240111- בנק לאומי לישראל בע"מ</x:v>
      </x:c>
      <x:c r="C22" s="0" t="str">
        <x:v>90019758</x:v>
      </x:c>
      <x:c r="D22" s="0" t="str">
        <x:v>אחר</x:v>
      </x:c>
      <x:c r="E22" s="0" t="str">
        <x:v>דולר אמריקאי</x:v>
      </x:c>
      <x:c r="F22" s="0" t="str">
        <x:v>19/12/23</x:v>
      </x:c>
      <x:c r="G22" s="94" t="n">
        <x:v>118500</x:v>
      </x:c>
      <x:c r="H22" s="94" t="n">
        <x:v>-2.1047452125933080168776371300</x:v>
      </x:c>
      <x:c r="I22" s="94" t="n">
        <x:v>-2.49412307692307</x:v>
      </x:c>
      <x:c r="J22" s="95" t="n">
        <x:v>0.0529</x:v>
      </x:c>
      <x:c r="K22" s="95" t="n">
        <x:v>-0.0001</x:v>
      </x:c>
    </x:row>
    <x:row r="23" spans="3:4">
      <x:c r="B23" s="0" t="str">
        <x:v>FWD CCY\ILS 20231220 USD\ILS 3.6413000 20240111- בנק לאומי לישראל בע"מ</x:v>
      </x:c>
      <x:c r="C23" s="0" t="str">
        <x:v>90019771</x:v>
      </x:c>
      <x:c r="D23" s="0" t="str">
        <x:v>אחר</x:v>
      </x:c>
      <x:c r="E23" s="0" t="str">
        <x:v>דולר אמריקאי</x:v>
      </x:c>
      <x:c r="F23" s="0" t="str">
        <x:v>20/12/23</x:v>
      </x:c>
      <x:c r="G23" s="94" t="n">
        <x:v>47700</x:v>
      </x:c>
      <x:c r="H23" s="94" t="n">
        <x:v>-1.4557582110412306079664570200</x:v>
      </x:c>
      <x:c r="I23" s="94" t="n">
        <x:v>-0.694396666666667</x:v>
      </x:c>
      <x:c r="J23" s="95" t="n">
        <x:v>0.0147</x:v>
      </x:c>
      <x:c r="K23" s="95" t="n">
        <x:v>0.00</x:v>
      </x:c>
    </x:row>
    <x:row r="24" spans="3:4">
      <x:c r="B24" s="0" t="str">
        <x:v>FWD CCY\ILS 20231221 USD\ILS 3.6131000 20240111- בנק לאומי לישראל בע"מ</x:v>
      </x:c>
      <x:c r="C24" s="0" t="str">
        <x:v>90019780</x:v>
      </x:c>
      <x:c r="D24" s="0" t="str">
        <x:v>אחר</x:v>
      </x:c>
      <x:c r="E24" s="0" t="str">
        <x:v>דולר אמריקאי</x:v>
      </x:c>
      <x:c r="F24" s="0" t="str">
        <x:v>21/12/23</x:v>
      </x:c>
      <x:c r="G24" s="94" t="n">
        <x:v>519200</x:v>
      </x:c>
      <x:c r="H24" s="94" t="n">
        <x:v>1.3598426150121109399075500800</x:v>
      </x:c>
      <x:c r="I24" s="94" t="n">
        <x:v>7.06030285714288</x:v>
      </x:c>
      <x:c r="J24" s="95" t="n">
        <x:v>-0.1498</x:v>
      </x:c>
      <x:c r="K24" s="95" t="n">
        <x:v>0.0003</x:v>
      </x:c>
    </x:row>
    <x:row r="25" spans="3:4">
      <x:c r="B25" s="0" t="str">
        <x:v>FWD CCY\ILS 20231226 USD\ILS 3.6287000 20240111- בנק לאומי לישראל בע"מ</x:v>
      </x:c>
      <x:c r="C25" s="0" t="str">
        <x:v>90019788</x:v>
      </x:c>
      <x:c r="D25" s="0" t="str">
        <x:v>אחר</x:v>
      </x:c>
      <x:c r="E25" s="0" t="str">
        <x:v>דולר אמריקאי</x:v>
      </x:c>
      <x:c r="F25" s="0" t="str">
        <x:v>26/12/23</x:v>
      </x:c>
      <x:c r="G25" s="94" t="n">
        <x:v>285900</x:v>
      </x:c>
      <x:c r="H25" s="94" t="n">
        <x:v>-0.197721550234509968520461700</x:v>
      </x:c>
      <x:c r="I25" s="94" t="n">
        <x:v>-0.565285912120464</x:v>
      </x:c>
      <x:c r="J25" s="95" t="n">
        <x:v>0.012</x:v>
      </x:c>
      <x:c r="K25" s="95" t="n">
        <x:v>0.00</x:v>
      </x:c>
    </x:row>
    <x:row r="26" spans="3:4">
      <x:c r="B26" s="0" t="str">
        <x:v>FWD CCY\ILS 20231227 USD\ILS 3.6227000 20240111- בנק לאומי לישראל בע"מ</x:v>
      </x:c>
      <x:c r="C26" s="0" t="str">
        <x:v>90019804</x:v>
      </x:c>
      <x:c r="D26" s="0" t="str">
        <x:v>אחר</x:v>
      </x:c>
      <x:c r="E26" s="0" t="str">
        <x:v>דולר אמריקאי</x:v>
      </x:c>
      <x:c r="F26" s="0" t="str">
        <x:v>27/12/23</x:v>
      </x:c>
      <x:c r="G26" s="94" t="n">
        <x:v>217200</x:v>
      </x:c>
      <x:c r="H26" s="94" t="n">
        <x:v>0.4013427268959797421731123400</x:v>
      </x:c>
      <x:c r="I26" s="94" t="n">
        <x:v>0.871716402818068</x:v>
      </x:c>
      <x:c r="J26" s="95" t="n">
        <x:v>-0.0185</x:v>
      </x:c>
      <x:c r="K26" s="95" t="n">
        <x:v>0.00</x:v>
      </x:c>
    </x:row>
    <x:row r="27" spans="3:4">
      <x:c r="B27" s="0" t="str">
        <x:v>FWD CCY\ILS 20231228 USD\ILS 3.6230000 20240102 SP- בנק לאומי לישראל בע"מ</x:v>
      </x:c>
      <x:c r="C27" s="0" t="str">
        <x:v>90019817</x:v>
      </x:c>
      <x:c r="D27" s="0" t="str">
        <x:v>אחר</x:v>
      </x:c>
      <x:c r="E27" s="0" t="str">
        <x:v>דולר אמריקאי</x:v>
      </x:c>
      <x:c r="F27" s="0" t="str">
        <x:v>28/12/23</x:v>
      </x:c>
      <x:c r="G27" s="94" t="n">
        <x:v>78900</x:v>
      </x:c>
      <x:c r="H27" s="94" t="n">
        <x:v>0.3973761792452826362484157200</x:v>
      </x:c>
      <x:c r="I27" s="94" t="n">
        <x:v>0.313529805424528</x:v>
      </x:c>
      <x:c r="J27" s="95" t="n">
        <x:v>-0.0067</x:v>
      </x:c>
      <x:c r="K27" s="95" t="n">
        <x:v>0.00</x:v>
      </x:c>
    </x:row>
    <x:row r="28" spans="3:4">
      <x:c r="B28" s="96" t="str">
        <x:v>סה"כ מט"ח/מט"ח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ריבית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בחו"ל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96" t="str">
        <x:v>סה"כ מדדים כולל מניות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5" t="n">
        <x:v>0.00</x:v>
      </x:c>
      <x:c r="K36" s="95" t="n">
        <x:v>0.00</x:v>
      </x:c>
    </x:row>
    <x:row r="37" spans="3:4">
      <x:c r="B37" s="96" t="str">
        <x:v>סה"כ מטבע</x:v>
      </x:c>
      <x:c r="C37" s="16"/>
      <x:c r="D37" s="16"/>
      <x:c r="G37" s="98" t="n">
        <x:v>0</x:v>
      </x:c>
      <x:c r="I37" s="98" t="n">
        <x:v>0</x:v>
      </x:c>
      <x:c r="J37" s="97" t="n">
        <x:v>0.00</x:v>
      </x:c>
      <x:c r="K37" s="97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4" t="n">
        <x:v>0</x:v>
      </x:c>
      <x:c r="H38" s="94" t="n">
        <x:v>0</x:v>
      </x:c>
      <x:c r="I38" s="94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ריבית</x:v>
      </x:c>
      <x:c r="C39" s="16"/>
      <x:c r="D39" s="16"/>
      <x:c r="G39" s="98" t="n">
        <x:v>0</x:v>
      </x:c>
      <x:c r="I39" s="98" t="n">
        <x:v>0</x:v>
      </x:c>
      <x:c r="J39" s="97" t="n">
        <x:v>0.00</x:v>
      </x:c>
      <x:c r="K39" s="97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4" t="n">
        <x:v>0</x:v>
      </x:c>
      <x:c r="H40" s="94" t="n">
        <x:v>0</x:v>
      </x:c>
      <x:c r="I40" s="94" t="n">
        <x:v>0</x:v>
      </x:c>
      <x:c r="J40" s="95" t="n">
        <x:v>0.00</x:v>
      </x:c>
      <x:c r="K40" s="95" t="n">
        <x:v>0.00</x:v>
      </x:c>
    </x:row>
    <x:row r="41" spans="3:4">
      <x:c r="B41" s="96" t="str">
        <x:v>סה"כ אחר</x:v>
      </x:c>
      <x:c r="C41" s="16"/>
      <x:c r="D41" s="16"/>
      <x:c r="G41" s="98" t="n">
        <x:v>0</x:v>
      </x:c>
      <x:c r="I41" s="98" t="n">
        <x:v>0</x:v>
      </x:c>
      <x:c r="J41" s="97" t="n">
        <x:v>0.00</x:v>
      </x:c>
      <x:c r="K41" s="97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4" t="n">
        <x:v>0</x:v>
      </x:c>
      <x:c r="H42" s="94" t="n">
        <x:v>0</x:v>
      </x:c>
      <x:c r="I42" s="94" t="n">
        <x:v>0</x:v>
      </x:c>
      <x:c r="J42" s="95" t="n">
        <x:v>0.00</x:v>
      </x:c>
      <x:c r="K42" s="95" t="n">
        <x:v>0.00</x:v>
      </x:c>
    </x:row>
    <x:row r="43" spans="3:4">
      <x:c r="B43" t="str">
        <x:v>בעל ענין/צד קשור *</x:v>
      </x:c>
      <x:c r="C43" s="16"/>
      <x:c r="D43" s="16"/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23362אלטשולר שחם גמל מחקה מדד S&amp;P 500</x:v>
      </x:c>
    </x:row>
    <x:row r="4" spans="2:78">
      <x:c r="B4" s="2" t="s">
        <x:v>3</x:v>
      </x:c>
      <x:c r="C4" t="str">
        <x:v>14858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23362אלטשולר שחם גמל מחקה מדד S&amp;P 500</x:v>
      </x:c>
    </x:row>
    <x:row r="4" spans="2:60">
      <x:c r="B4" s="2" t="s">
        <x:v>3</x:v>
      </x:c>
      <x:c r="C4" s="2" t="str">
        <x:v>14858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23362אלטשולר שחם גמל מחקה מדד S&amp;P 500</x:v>
      </x:c>
    </x:row>
    <x:row r="4" spans="2:64">
      <x:c r="B4" s="2" t="s">
        <x:v>3</x:v>
      </x:c>
      <x:c r="C4" t="str">
        <x:v>14858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23362אלטשולר שחם גמל מחקה מדד S&amp;P 500</x:v>
      </x:c>
    </x:row>
    <x:row r="4" spans="2:55">
      <x:c r="B4" s="2" t="s">
        <x:v>3</x:v>
      </x:c>
      <x:c r="C4" t="str">
        <x:v>14858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23362אלטשולר שחם גמל מחקה מדד S&amp;P 500</x:v>
      </x:c>
    </x:row>
    <x:row r="4" spans="2:60">
      <x:c r="B4" s="2" t="s">
        <x:v>3</x:v>
      </x:c>
      <x:c r="C4" s="2" t="str">
        <x:v>14858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23362אלטשולר שחם גמל מחקה מדד S&amp;P 500</x:v>
      </x:c>
    </x:row>
    <x:row r="4" spans="2:60">
      <x:c r="B4" s="2" t="s">
        <x:v>3</x:v>
      </x:c>
      <x:c r="C4" t="str">
        <x:v>14858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-4.2205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-4.2205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-4.2205</x:v>
      </x:c>
      <x:c r="J13" s="95" t="n">
        <x:v>1.00</x:v>
      </x:c>
      <x:c r="K13" s="95" t="n">
        <x:v>-0.0002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23362אלטשולר שחם גמל מחקה מדד S&amp;P 500</x:v>
      </x:c>
    </x:row>
    <x:row r="4" spans="2:17">
      <x:c r="B4" s="2" t="s">
        <x:v>3</x:v>
      </x:c>
      <x:c r="C4" t="str">
        <x:v>14858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23362אלטשולר שחם גמל מחקה מדד S&amp;P 500</x:v>
      </x:c>
    </x:row>
    <x:row r="4" spans="2:18">
      <x:c r="B4" s="2" t="s">
        <x:v>3</x:v>
      </x:c>
      <x:c r="C4" t="str">
        <x:v>14858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23362אלטשולר שחם גמל מחקה מדד S&amp;P 500</x:v>
      </x:c>
    </x:row>
    <x:row r="4" spans="2:18">
      <x:c r="B4" s="2" t="s">
        <x:v>3</x:v>
      </x:c>
      <x:c r="C4" t="str">
        <x:v>14858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23362אלטשולר שחם גמל מחקה מדד S&amp;P 500</x:v>
      </x:c>
    </x:row>
    <x:row r="4" spans="2:23">
      <x:c r="B4" s="2" t="s">
        <x:v>3</x:v>
      </x:c>
      <x:c r="C4" t="str">
        <x:v>14858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