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31002E03-DE00-4B59-B19C-72BEE7D44F7B}" xr6:coauthVersionLast="36" xr6:coauthVersionMax="36" xr10:uidLastSave="{00000000-0000-0000-0000-000000000000}"/>
  <bookViews>
    <workbookView xWindow="0" yWindow="0" windowWidth="28800" windowHeight="12255" xr2:uid="{1BCF04B9-ACBF-4250-AF88-5D49912AA11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<sst xmlns="http://schemas.openxmlformats.org/spreadsheetml/2006/main" count="73" uniqueCount="53">
  <si>
    <t xml:space="preserve">מדיניות השקעה צפויה לשנת 2024 עבור מסלול </t>
  </si>
  <si>
    <t>אלטשולר שחם גמל אג"ח עד 15% במניות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</si>
  <si>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</si>
  <si>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</si>
  <si>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</si>
  <si>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</si>
  <si>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</si>
  <si>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</si>
  <si>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</si>
  <si>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</si>
  <si>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61%-71%</t>
  </si>
  <si>
    <t>67%-מדד אג"ח ממשלתיות כללי,
 33%-ICE BOfA 10Y US TREASURY INDEX</t>
  </si>
  <si>
    <t>אג"ח קונצרני</t>
  </si>
  <si>
    <t>+/-6%</t>
  </si>
  <si>
    <t>2%-14%</t>
  </si>
  <si>
    <t>67%-תל בונד 20,
33%-Bloomberg Global Aggregate Corporate</t>
  </si>
  <si>
    <t>מניות</t>
  </si>
  <si>
    <t>3%-15%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</si>
  <si>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</si>
  <si>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</si>
  <si>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</si>
  <si>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</si>
  <si>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</si>
  <si>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</si>
  <si>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</si>
  <si>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</si>
  <si>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2%-12%</t>
  </si>
  <si>
    <t>60%-תל בונד 20,
40%-Bloomberg Global Aggregate Corporate</t>
  </si>
  <si>
    <t>הלוואות לעמיתים</t>
  </si>
  <si>
    <t>נדל"ן</t>
  </si>
  <si>
    <t>1%-11%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</si>
  <si>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</si>
  <si>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</si>
  <si>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</si>
  <si>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</si>
  <si>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</si>
  <si>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</si>
  <si>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</si>
  <si>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</si>
  <si>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</si>
  <si>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</si>
  <si>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</si>
  <si>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</si>
  <si>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4%-16%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</si>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</sst>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14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EE0C0AC-3947-4369-9879-E12A4A96F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A90E92-ED4A-43C1-A003-3EFEE07788F8}" name="WebTBL" displayName="WebTBL" ref="B4:G20" totalsRowShown="0" headerRowDxfId="10" dataDxfId="8" headerRowBorderDxfId="9" tableBorderDxfId="7" totalsRowBorderDxfId="6">
  <autoFilter ref="B4:G20" xr:uid="{47B58AEB-1D5F-4DF1-9161-CE977B2988E7}"/>
  <tableColumns count="6">
    <tableColumn id="1" xr3:uid="{8E84D0FA-24B4-4D6F-BD28-4D95D69D96A0}" name="אפיק השקעה" dataDxfId="5"/>
    <tableColumn id="2" xr3:uid="{9B8870C2-7A8A-4D7D-9281-E9C1DF35C737}" name="שיעור החשיפה בפועל ליום  31/12/2023*" dataDxfId="4"/>
    <tableColumn id="3" xr3:uid="{05BBE369-1B26-4829-8FD5-46AB7E965B74}" name="שיעור החשיפה צפוי לשנת 2024" dataDxfId="3"/>
    <tableColumn id="4" xr3:uid="{084D551E-B927-412C-B9A6-ED1623157F5B}" name="טווח סטייה" dataDxfId="2" dataCellStyle="Percent"/>
    <tableColumn id="5" xr3:uid="{D6048AD7-0112-4125-A904-006E40B330FD}" name="גבולות שיעור החשיפה הצפויה" dataDxfId="1" dataCellStyle="Percent"/>
    <tableColumn id="6" xr3:uid="{62954253-BEE0-40D3-8773-ADBB80C9FCD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8C92-8FB1-464C-B25D-69299F8541D4}">
  <sheetPr codeName="גיליון3">
    <tabColor theme="6"/>
  </sheetPr>
  <dimension ref="B1:J51"/>
  <sheetViews>
    <sheetView showGridLines="0" rightToLeft="1" tabSelected="1" zoomScale="60" zoomScaleNormal="60" workbookViewId="0">
      <selection activeCell="B31" sqref="B31:B32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0.74119999999999997</v>
      </c>
      <c r="D5" s="7">
        <v>0.66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8.6800000000000002E-2</v>
      </c>
      <c r="D6" s="7">
        <v>0.08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0.1222</v>
      </c>
      <c r="D7" s="7">
        <v>0.09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1E-4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3.2099999999999997E-2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2.1000000000000001E-2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6.59E-2</v>
      </c>
      <c r="D11" s="7">
        <v>7.0000000000000007E-2</v>
      </c>
      <c r="E11" s="8" t="s">
        <v>9</v>
      </c>
      <c r="F11" s="9" t="s">
        <v>26</v>
      </c>
      <c r="G11" s="10" t="s">
        <v>27</v>
      </c>
    </row>
    <row r="12" spans="2:10" x14ac:dyDescent="0.2">
      <c r="B12" s="6" t="s">
        <v>28</v>
      </c>
      <c r="C12" s="7">
        <v>5.1000000000000004E-3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29</v>
      </c>
      <c r="C13" s="7">
        <v>4.7E-2</v>
      </c>
      <c r="D13" s="7">
        <v>0.06</v>
      </c>
      <c r="E13" s="8" t="s">
        <v>9</v>
      </c>
      <c r="F13" s="9" t="s">
        <v>30</v>
      </c>
      <c r="G13" s="10" t="s">
        <v>31</v>
      </c>
    </row>
    <row r="14" spans="2:10" x14ac:dyDescent="0.2">
      <c r="B14" s="6" t="s">
        <v>32</v>
      </c>
      <c r="C14" s="7">
        <v>-3.5900000000000001E-2</v>
      </c>
      <c r="D14" s="7">
        <v>-0.02</v>
      </c>
      <c r="E14" s="8" t="s">
        <v>9</v>
      </c>
      <c r="F14" s="9" t="s">
        <v>33</v>
      </c>
      <c r="G14" s="10" t="s">
        <v>34</v>
      </c>
    </row>
    <row r="15" spans="2:10" x14ac:dyDescent="0.2">
      <c r="B15" s="6" t="s">
        <v>35</v>
      </c>
      <c r="C15" s="7">
        <v>5.7999999999999996E-3</v>
      </c>
      <c r="D15" s="7">
        <v>0.05</v>
      </c>
      <c r="E15" s="8" t="s">
        <v>9</v>
      </c>
      <c r="F15" s="9" t="s">
        <v>20</v>
      </c>
      <c r="G15" s="10" t="s">
        <v>36</v>
      </c>
    </row>
    <row r="16" spans="2:10" x14ac:dyDescent="0.2">
      <c r="B16" s="6" t="s">
        <v>37</v>
      </c>
      <c r="C16" s="7">
        <v>4.7800000000000002E-2</v>
      </c>
      <c r="D16" s="7">
        <v>0.05</v>
      </c>
      <c r="E16" s="8" t="s">
        <v>9</v>
      </c>
      <c r="F16" s="9" t="s">
        <v>20</v>
      </c>
      <c r="G16" s="10" t="s">
        <v>38</v>
      </c>
    </row>
    <row r="17" spans="2:7" x14ac:dyDescent="0.2">
      <c r="B17" s="6" t="s">
        <v>39</v>
      </c>
      <c r="C17" s="7">
        <v>9.1999999999999998E-3</v>
      </c>
      <c r="D17" s="7">
        <v>0.05</v>
      </c>
      <c r="E17" s="8" t="s">
        <v>9</v>
      </c>
      <c r="F17" s="9" t="s">
        <v>20</v>
      </c>
      <c r="G17" s="10" t="s">
        <v>40</v>
      </c>
    </row>
    <row r="18" spans="2:7" x14ac:dyDescent="0.2">
      <c r="B18" s="6" t="s">
        <v>41</v>
      </c>
      <c r="C18" s="7">
        <f>SUM(C4:C17)</f>
        <v>1.1483000000000001</v>
      </c>
      <c r="D18" s="7">
        <f>SUM(D4:D17)</f>
        <v>1.2900000000000003</v>
      </c>
      <c r="E18" s="8"/>
      <c r="F18" s="9"/>
      <c r="G18" s="10"/>
    </row>
    <row r="19" spans="2:7" x14ac:dyDescent="0.2">
      <c r="B19" s="6" t="s">
        <v>42</v>
      </c>
      <c r="C19" s="7">
        <v>0.12659999999999999</v>
      </c>
      <c r="D19" s="7">
        <v>0.1</v>
      </c>
      <c r="E19" s="8" t="s">
        <v>13</v>
      </c>
      <c r="F19" s="9" t="s">
        <v>43</v>
      </c>
      <c r="G19" s="10" t="s">
        <v>44</v>
      </c>
    </row>
    <row r="20" spans="2:7" x14ac:dyDescent="0.2">
      <c r="B20" s="11" t="s">
        <v>45</v>
      </c>
      <c r="C20" s="12"/>
      <c r="D20" s="12">
        <v>2E-3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46</v>
      </c>
      <c r="C25" s="16"/>
      <c r="D25" s="16"/>
      <c r="E25"/>
      <c r="F25"/>
    </row>
    <row r="26" spans="2:7" x14ac:dyDescent="0.2">
      <c r="B26" s="17" t="s">
        <v>47</v>
      </c>
    </row>
    <row r="27" spans="2:7" x14ac:dyDescent="0.2">
      <c r="B27" t="s">
        <v>48</v>
      </c>
    </row>
    <row r="28" spans="2:7" x14ac:dyDescent="0.2">
      <c r="B28" t="s">
        <v>49</v>
      </c>
    </row>
    <row r="29" spans="2:7" x14ac:dyDescent="0.2">
      <c r="B29" s="20" t="s">
        <v>50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34" t="s">
        <v>51</v>
      </c>
      <c r="C31" s="21"/>
      <c r="D31" s="21"/>
      <c r="E31" s="22"/>
      <c r="F31" s="22"/>
      <c r="G31" s="23"/>
    </row>
    <row r="32" spans="2:7" x14ac:dyDescent="0.2">
      <c r="B32" s="24" t="s">
        <v>52</v>
      </c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8"/>
      <c r="C47" s="29"/>
      <c r="D47" s="29"/>
      <c r="E47" s="30"/>
      <c r="F47" s="30"/>
      <c r="G47" s="31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FC6761A3-85AC-422D-B5DA-609C49E2887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אילנה גרוס</cp:lastModifiedBy>
  <dcterms:created xsi:type="dcterms:W3CDTF">2024-04-21T18:10:04Z</dcterms:created>
  <dcterms:modified xsi:type="dcterms:W3CDTF">2024-06-30T13:05:14Z</dcterms:modified>
</cp:coreProperties>
</file>